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8455" windowHeight="122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Лист1!$A$1:$G$612</definedName>
  </definedNames>
  <calcPr calcId="124519"/>
</workbook>
</file>

<file path=xl/calcChain.xml><?xml version="1.0" encoding="utf-8"?>
<calcChain xmlns="http://schemas.openxmlformats.org/spreadsheetml/2006/main">
  <c r="B541" i="1"/>
  <c r="B73"/>
  <c r="B484" l="1"/>
  <c r="B578"/>
  <c r="B307"/>
  <c r="B421"/>
  <c r="B477"/>
  <c r="B158"/>
  <c r="B20"/>
  <c r="B45"/>
  <c r="B589"/>
  <c r="B528"/>
  <c r="B592"/>
  <c r="B599"/>
  <c r="B562"/>
  <c r="B558"/>
  <c r="B525"/>
  <c r="B500"/>
  <c r="B487"/>
  <c r="B481"/>
  <c r="B399"/>
  <c r="B385"/>
  <c r="B359"/>
  <c r="B349"/>
  <c r="B346"/>
  <c r="B333"/>
  <c r="B330"/>
  <c r="B311"/>
  <c r="B269"/>
  <c r="B242"/>
  <c r="B227"/>
  <c r="B185"/>
  <c r="B171"/>
  <c r="B607" l="1"/>
</calcChain>
</file>

<file path=xl/sharedStrings.xml><?xml version="1.0" encoding="utf-8"?>
<sst xmlns="http://schemas.openxmlformats.org/spreadsheetml/2006/main" count="3009" uniqueCount="424">
  <si>
    <t>Количество рабочих мест,
ед.</t>
  </si>
  <si>
    <t>Наименование вакантной должности (профессии)</t>
  </si>
  <si>
    <t>Размер
заработной платы,
руб.</t>
  </si>
  <si>
    <t xml:space="preserve">Режим работы </t>
  </si>
  <si>
    <t>Контактные данные (ФИО, должность, телефон)</t>
  </si>
  <si>
    <t>Инженер-технолог</t>
  </si>
  <si>
    <t>1 смена</t>
  </si>
  <si>
    <t>нет</t>
  </si>
  <si>
    <t>Специалист</t>
  </si>
  <si>
    <t>Инженер-программист</t>
  </si>
  <si>
    <t>Инженер-конструктор</t>
  </si>
  <si>
    <t>Испытатель деталей и приборов</t>
  </si>
  <si>
    <t>График сменности</t>
  </si>
  <si>
    <t>Токарь</t>
  </si>
  <si>
    <t>Грузчик</t>
  </si>
  <si>
    <t>Токарь-расточник</t>
  </si>
  <si>
    <t>Электромонтер по ремонту и обслуживанию электрооборудования</t>
  </si>
  <si>
    <t>Слесарь-сантехник</t>
  </si>
  <si>
    <t>Выстилальщик кожевенно-мехового сырья и голья</t>
  </si>
  <si>
    <t>Укладчик-упаковщик</t>
  </si>
  <si>
    <t>Уборщик производственных и служебных помещений</t>
  </si>
  <si>
    <t>Инженер-электроник</t>
  </si>
  <si>
    <t>Водитель погрузчика</t>
  </si>
  <si>
    <t>(4912) 298538, (4912) 298539, (4912) 298528</t>
  </si>
  <si>
    <t>(4912) 306591 доб. 2335</t>
  </si>
  <si>
    <t xml:space="preserve"> (4912) 392563, (4912) 392538</t>
  </si>
  <si>
    <t>(4912) 249039</t>
  </si>
  <si>
    <t>(4912)211415</t>
  </si>
  <si>
    <t>Водитель автомобиля</t>
  </si>
  <si>
    <t>Слесарь-ремонтник</t>
  </si>
  <si>
    <t>(4912) 308151</t>
  </si>
  <si>
    <t>Формовщик ручной формовки</t>
  </si>
  <si>
    <t>Инженер</t>
  </si>
  <si>
    <t>Газорезчик</t>
  </si>
  <si>
    <t>Слесарь механосборочных работ</t>
  </si>
  <si>
    <t>Мастер участка</t>
  </si>
  <si>
    <t>Маляр</t>
  </si>
  <si>
    <t>(4912) 249609</t>
  </si>
  <si>
    <t>Подсобный рабочий</t>
  </si>
  <si>
    <t>(4912) 779466, (4912) 779462 доб. 217</t>
  </si>
  <si>
    <t>Техник по учету</t>
  </si>
  <si>
    <t>Лаборант</t>
  </si>
  <si>
    <t>Оператор товарный</t>
  </si>
  <si>
    <t xml:space="preserve">нет </t>
  </si>
  <si>
    <t>+7(910) 060-09-71</t>
  </si>
  <si>
    <t>(4912)249743, (920)9936729</t>
  </si>
  <si>
    <t>(4912) 938598</t>
  </si>
  <si>
    <t>Инженер по метрологии</t>
  </si>
  <si>
    <t>Слесарь-ремонтник по ремонту металлорежущих станков</t>
  </si>
  <si>
    <t>до 65000</t>
  </si>
  <si>
    <t>(4912) 510677</t>
  </si>
  <si>
    <t>Оператор технологических установок</t>
  </si>
  <si>
    <t>Шлифовщик</t>
  </si>
  <si>
    <t>Регулировщик радиоэлектронной аппаратуры и приборов</t>
  </si>
  <si>
    <t>Монтажник радиоэлектронной аппаратуры и приборов</t>
  </si>
  <si>
    <t>Инженер по подготовке производства</t>
  </si>
  <si>
    <t>Начальник отдела (в промышленности)</t>
  </si>
  <si>
    <t>(4912) 304087</t>
  </si>
  <si>
    <t>(4912)22-77-77</t>
  </si>
  <si>
    <t>Слесарь по ремонту технологических установок</t>
  </si>
  <si>
    <t>Контролер</t>
  </si>
  <si>
    <t>Инженер по нормированию труда</t>
  </si>
  <si>
    <t>Фрезеровщик 4 разряда-6 разряда</t>
  </si>
  <si>
    <t>Распределитель работ</t>
  </si>
  <si>
    <t>Гальваник</t>
  </si>
  <si>
    <t>(920)9507562, (4912)292929</t>
  </si>
  <si>
    <t>Слесарь по контрольно-измерительным приборам и автоматике</t>
  </si>
  <si>
    <t>Пятидневная рабочая неделя</t>
  </si>
  <si>
    <t>Электроник</t>
  </si>
  <si>
    <t>(4912) 249835</t>
  </si>
  <si>
    <t>Инженер по контрольно-измерительным приборам и автоматике</t>
  </si>
  <si>
    <t>до 20000</t>
  </si>
  <si>
    <t>Слесарь аварийно-восстановительных работ</t>
  </si>
  <si>
    <t>Электросварщик ручной сварки</t>
  </si>
  <si>
    <t xml:space="preserve"> (4912) 306580</t>
  </si>
  <si>
    <t>Лаборант химического анализа</t>
  </si>
  <si>
    <t>Разнорабочий</t>
  </si>
  <si>
    <t>Кладовщик</t>
  </si>
  <si>
    <t>Слесарь по ремонту и обслуживанию систем вентиляции и кондиционирования</t>
  </si>
  <si>
    <t>Слесарь-сборщик радиоэлектронной аппаратуры и приборов</t>
  </si>
  <si>
    <t>С неполным рабочим днем</t>
  </si>
  <si>
    <t>8(4912) 228014</t>
  </si>
  <si>
    <t>Фрезеровщик</t>
  </si>
  <si>
    <t>Оператор станков с программным управлением</t>
  </si>
  <si>
    <t>Инженер по качеству</t>
  </si>
  <si>
    <t>Уборщик территорий</t>
  </si>
  <si>
    <t>Мастер</t>
  </si>
  <si>
    <t>Экономист</t>
  </si>
  <si>
    <t>Менеджер</t>
  </si>
  <si>
    <t>Инженер-механик</t>
  </si>
  <si>
    <t>Заливщик металла</t>
  </si>
  <si>
    <t>Плавильщик металла и сплавов</t>
  </si>
  <si>
    <t>Слесарь-электрик по ремонту электрооборудования</t>
  </si>
  <si>
    <t>Слесарь по ремонту автомобилей</t>
  </si>
  <si>
    <t>Тракторист</t>
  </si>
  <si>
    <t>Обрубщик</t>
  </si>
  <si>
    <t>Диспетчер</t>
  </si>
  <si>
    <t>Кассир торгового зала</t>
  </si>
  <si>
    <t>(4912) 505505 доб. 2214, (910) 5083340</t>
  </si>
  <si>
    <t>(4912) 950667</t>
  </si>
  <si>
    <t>(4912) 933101</t>
  </si>
  <si>
    <t>(920) 6327521</t>
  </si>
  <si>
    <t>Машинист компрессорных установок</t>
  </si>
  <si>
    <t>Слесарь-электромонтажник 3 разряда-4 разряда</t>
  </si>
  <si>
    <t>Слесарь механосборочных работ 3 разряда-4 разряда</t>
  </si>
  <si>
    <r>
      <rPr>
        <b/>
        <sz val="10"/>
        <rFont val="Times New Roman"/>
        <family val="1"/>
        <charset val="204"/>
      </rPr>
      <t>1. ОБЩЕСТВО С ОГРАНИЧЕННОЙ ОТВЕТСТВЕННОСТЬЮ Научно-производственный центр завода "Красное знамя"</t>
    </r>
    <r>
      <rPr>
        <sz val="10"/>
        <rFont val="Times New Roman"/>
        <family val="1"/>
        <charset val="204"/>
      </rPr>
      <t xml:space="preserve">
</t>
    </r>
  </si>
  <si>
    <t>Служеб-ный транспорт, (есть/нет)</t>
  </si>
  <si>
    <t xml:space="preserve">Предостав-ление жилья (есть/нет)        </t>
  </si>
  <si>
    <t>2. АО "Рязанский радиозавод-РУСАудио"</t>
  </si>
  <si>
    <t>3. ПАО "Тяжпрессмаш"</t>
  </si>
  <si>
    <t>4. АО "Государственный Рязанский приборный завод"</t>
  </si>
  <si>
    <t>5. АО "Русская кожа"</t>
  </si>
  <si>
    <t>6. ООО "Современная связь,комплексы и технологии"</t>
  </si>
  <si>
    <t>Швея</t>
  </si>
  <si>
    <t>Буфетчик</t>
  </si>
  <si>
    <t>Наладчик станков и манипуляторов с программным управлением</t>
  </si>
  <si>
    <t>(4912) 296541, (4912) 296500 доб. 1770</t>
  </si>
  <si>
    <t>инженер-конструктор</t>
  </si>
  <si>
    <t>(4912) 368699; (4912) 330570</t>
  </si>
  <si>
    <t>Контролер в литейном производстве</t>
  </si>
  <si>
    <t>Лаборант физико-химических исследований</t>
  </si>
  <si>
    <t>(4912) 701958, (920) 9528935</t>
  </si>
  <si>
    <t>Ведущий Инженер-электроник</t>
  </si>
  <si>
    <t>Автослесарь по ремонту грузовых автомобилей</t>
  </si>
  <si>
    <t>80000-180000</t>
  </si>
  <si>
    <t>(4912) 703310</t>
  </si>
  <si>
    <t>Инженер по организации и нормированию труда</t>
  </si>
  <si>
    <t>Слесарь-ремонтник 6 разряда</t>
  </si>
  <si>
    <t>Транспортировщик</t>
  </si>
  <si>
    <t>Оператор котельной</t>
  </si>
  <si>
    <t>Электромонтер линейных сооружений телефонной связи и радиофикации</t>
  </si>
  <si>
    <t>Стеклодув</t>
  </si>
  <si>
    <t>Наладчик холодноштамповочного оборудования</t>
  </si>
  <si>
    <t>Корректировщик ванн</t>
  </si>
  <si>
    <t>Шлифовщик 4 разряда-6 разряда</t>
  </si>
  <si>
    <t>Контролер деталей и приборов</t>
  </si>
  <si>
    <t>Электромеханик по средствам автоматики и приборам технологического оборудования 5 разряда-6 разряда</t>
  </si>
  <si>
    <t>Консервировщик кожевенно-мехового сырья</t>
  </si>
  <si>
    <t>ИТОГО</t>
  </si>
  <si>
    <t>Уборщик</t>
  </si>
  <si>
    <t>Наладчик контрольно-измерительных приборов и автоматики</t>
  </si>
  <si>
    <t>Пропитчик</t>
  </si>
  <si>
    <t>Слесарь-сборщик летательных аппаратов 5 разряда-6 разряда</t>
  </si>
  <si>
    <t>Авиационный механик (техник) по планеру и двигателям</t>
  </si>
  <si>
    <t>Токарь 5 разряда-6 разряда</t>
  </si>
  <si>
    <t>Слесарь-механик по ремонту авиационных приборов 4 разряда-6 разряда</t>
  </si>
  <si>
    <t>Сборщик-клепальщик 5 разряда-6 разряда</t>
  </si>
  <si>
    <t>Инженер по эксплуатации воздушных судов (систем воздушных судов)</t>
  </si>
  <si>
    <t>Сторож (вахтер)</t>
  </si>
  <si>
    <t>Монтажник санитарно-технических систем и оборудования</t>
  </si>
  <si>
    <t>Ведущий Инженер-технолог</t>
  </si>
  <si>
    <t>Оператор автоматических и полуавтоматических линий станков и установок</t>
  </si>
  <si>
    <t>Чистильщик</t>
  </si>
  <si>
    <t>Заведующий складом</t>
  </si>
  <si>
    <t>Лудильщик деталей и приборов горячим способом</t>
  </si>
  <si>
    <t>Прессовщик электротехнических изделий</t>
  </si>
  <si>
    <t>Заместитель Главный энергетик (в промышленности)</t>
  </si>
  <si>
    <t>Машинист крана (крановщик)</t>
  </si>
  <si>
    <t>Огнеупорщик</t>
  </si>
  <si>
    <t>Начальник бюро (в промышленности)</t>
  </si>
  <si>
    <t>Намотчик катушек</t>
  </si>
  <si>
    <t>Оператор прецизионной фотолитографии</t>
  </si>
  <si>
    <t>Контролер радиоэлектронной аппаратуры и приборов</t>
  </si>
  <si>
    <t>Инженер по комплектации оборудования</t>
  </si>
  <si>
    <t>Слесарь-испытатель</t>
  </si>
  <si>
    <t>Стерженщик ручной формовки</t>
  </si>
  <si>
    <t>Руководитель группы (в промышленности)</t>
  </si>
  <si>
    <t>Машинист холодильных установок</t>
  </si>
  <si>
    <t>Монтажник радиоэлектронной аппаратуры и приборов 5 разряда</t>
  </si>
  <si>
    <t>Комплектовщик изделий и инструмента</t>
  </si>
  <si>
    <t>Старший Кладовщик</t>
  </si>
  <si>
    <t>Столяр</t>
  </si>
  <si>
    <t>Промывщик деталей и узлов</t>
  </si>
  <si>
    <t>Инженер по холодильному оборудованию</t>
  </si>
  <si>
    <t>Комплектовщик</t>
  </si>
  <si>
    <t>Вязальщик схемных жгутов, кабелей и шнуров</t>
  </si>
  <si>
    <t>Ученик</t>
  </si>
  <si>
    <t>20 000-45 000</t>
  </si>
  <si>
    <t>Мастер контрольный (участка, цеха)</t>
  </si>
  <si>
    <t>Слесарь механосборочных работ 6 разряда</t>
  </si>
  <si>
    <t>Токарь-расточник 6 разряда</t>
  </si>
  <si>
    <t>Инженер по охране труда</t>
  </si>
  <si>
    <t>Монтажник электрооборудования летательных аппаратов 2 разряда-3 разряда</t>
  </si>
  <si>
    <t>30500-35000</t>
  </si>
  <si>
    <t>Контролер режимов работы технологического оборудования</t>
  </si>
  <si>
    <t>Инженер по организации эксплуатации и ремонту зданий и сооружений</t>
  </si>
  <si>
    <t>Оператор очистных сооружений</t>
  </si>
  <si>
    <t>Программист</t>
  </si>
  <si>
    <t>(4912) 779149, (903) 6401501</t>
  </si>
  <si>
    <t>Инженер-технолог 1 категории (класса)</t>
  </si>
  <si>
    <t>Ведущий Инженер по метрологии</t>
  </si>
  <si>
    <t>Слесарь-сборщик</t>
  </si>
  <si>
    <t>7.ООО "Поликонд"</t>
  </si>
  <si>
    <t>8. ООО "Завод  точного литья"</t>
  </si>
  <si>
    <t>9. АО "Рязанское конструкторское бюро "Глобус"</t>
  </si>
  <si>
    <t xml:space="preserve">10. АО "360 авиационный ремонтный завод"     
</t>
  </si>
  <si>
    <t>11. АО НИИ ГАЗОРАЗРЯДНЫХ ПРИБОРОВ "ПЛАЗМА"</t>
  </si>
  <si>
    <t>12. ООО "РЯЗАНСКИЙ СТАНКОРЕМОНТНЫЙ ЗАВОД"</t>
  </si>
  <si>
    <t>13. ООО "РН -Смазочные материалы</t>
  </si>
  <si>
    <t>14. ООО "НПК "Радарсервис"</t>
  </si>
  <si>
    <t>15. ООО "Рязанский Станкозавод"</t>
  </si>
  <si>
    <t>16. ФБУ "Государственный региональный центр стандартизации, метрологии и испыьаний в Рязанской области"</t>
  </si>
  <si>
    <t>17. ООО "Машиностроительный завод "Булат"</t>
  </si>
  <si>
    <t>18. АО "Рязанский завод металлокерамических приборов"</t>
  </si>
  <si>
    <t xml:space="preserve">19. АО "РПТП"Гранит"    </t>
  </si>
  <si>
    <t>20. АО "Рязанский Радиозавод"</t>
  </si>
  <si>
    <t>Администратор баз данных</t>
  </si>
  <si>
    <t>Монтажник радио- и специального оборудования летательных аппаратов</t>
  </si>
  <si>
    <t>21. ПАО завод "Красное знамя"</t>
  </si>
  <si>
    <t>22. ЗАО "Многоотраслевая производственная компания "КРЗ"</t>
  </si>
  <si>
    <t>23. ООО "Сафьян"</t>
  </si>
  <si>
    <t>Монтажник радиоэлектронной аппаратуры и приборов 3 разряда-4 разряда</t>
  </si>
  <si>
    <t>Радиотехник</t>
  </si>
  <si>
    <t>Слесарь-сборщик летательных аппаратов</t>
  </si>
  <si>
    <t>Слесарь-монтажник приборного оборудования 2 разряда-6 разряда</t>
  </si>
  <si>
    <t>Бухгалтер</t>
  </si>
  <si>
    <t>Заточник</t>
  </si>
  <si>
    <t>24. ООО "Рязанский завод кабельной арматуры"</t>
  </si>
  <si>
    <t>26. АО "Рязанская нефтеперерабатывающая компания"</t>
  </si>
  <si>
    <t>27. АО "Завод металлов и сплавов"</t>
  </si>
  <si>
    <t>28. ООО "ЛПК 62"</t>
  </si>
  <si>
    <t>29. ООО "Инвард"</t>
  </si>
  <si>
    <t>30. ООО "НПК "Импульс"</t>
  </si>
  <si>
    <t>31. ООО "Рязань Маз Сервис"</t>
  </si>
  <si>
    <t>33. ООО "ПМП"</t>
  </si>
  <si>
    <t>Слесарь по сборке металлоконструкций</t>
  </si>
  <si>
    <t>Термист</t>
  </si>
  <si>
    <t>Машинист насосных установок</t>
  </si>
  <si>
    <t>Слесарь по эксплуатации и ремонту газового оборудования</t>
  </si>
  <si>
    <t>Стропальщик</t>
  </si>
  <si>
    <t>Руководитель проекта</t>
  </si>
  <si>
    <t>Электросварщик ручной сварки 5 разряда-6 разряда</t>
  </si>
  <si>
    <t>Резчик металла на ножницах и прессах</t>
  </si>
  <si>
    <t>Контролер станочных и слесарных работ</t>
  </si>
  <si>
    <t>Строгальщик</t>
  </si>
  <si>
    <t>Ведущий Инженер</t>
  </si>
  <si>
    <t>Чистильщик металла, отливок, изделий и деталей</t>
  </si>
  <si>
    <t>Бункеровщик</t>
  </si>
  <si>
    <t>Наждачник</t>
  </si>
  <si>
    <t>Формовщик машинной формовки</t>
  </si>
  <si>
    <t>Начальник участка (в прочих отраслях)</t>
  </si>
  <si>
    <t>Выбивальщик отливок</t>
  </si>
  <si>
    <t>Земледел</t>
  </si>
  <si>
    <t>Инженер-металлург</t>
  </si>
  <si>
    <t>Формовщик по выплавляемым моделям</t>
  </si>
  <si>
    <t>Сортировщик-сборщик лома и отходов металла</t>
  </si>
  <si>
    <t>Водитель электро- и автотележки</t>
  </si>
  <si>
    <t>Инженер по эксплуатации вентиляционных систем и санитарно-технического оборудования</t>
  </si>
  <si>
    <t>Модельщик по деревянным моделям</t>
  </si>
  <si>
    <t>Пробоотборщик</t>
  </si>
  <si>
    <t>3 смены</t>
  </si>
  <si>
    <t>Ведущий Инженер по качеству</t>
  </si>
  <si>
    <t>Столяр строительный</t>
  </si>
  <si>
    <t>Аппаратчик химводоочистки</t>
  </si>
  <si>
    <t>Машинист по моторным испытаниям топлива</t>
  </si>
  <si>
    <t>Машинист технологических насосов</t>
  </si>
  <si>
    <t>Слесарь по обслуживанию тепловых сетей</t>
  </si>
  <si>
    <t>Оператор механизированных и автоматизированных складов</t>
  </si>
  <si>
    <t>Юрисконсульт</t>
  </si>
  <si>
    <t>Переплетчик документов</t>
  </si>
  <si>
    <t>Плотник</t>
  </si>
  <si>
    <t>Оператор электронно-вычислительных и вычислительных машин</t>
  </si>
  <si>
    <t>Слесарь-сборщик авиационных приборов 3 разряда-4 разряда</t>
  </si>
  <si>
    <t>Сборщик-клепальщик 2 разряда-4 разряда</t>
  </si>
  <si>
    <t>Бухгалтер 2 категории (класса)</t>
  </si>
  <si>
    <t>Официант</t>
  </si>
  <si>
    <t>(4912) 779466, (4912) 779462 доб. 218</t>
  </si>
  <si>
    <t>(4912) 779466, (4912) 779462 доб. 219</t>
  </si>
  <si>
    <t>(4912) 779466, (4912) 779462 доб. 220</t>
  </si>
  <si>
    <t>(4912) 779466, (4912) 779462 доб. 221</t>
  </si>
  <si>
    <t>(4912) 779466, (4912) 779462 доб. 222</t>
  </si>
  <si>
    <t>(4912) 779466, (4912) 779462 доб. 223</t>
  </si>
  <si>
    <t>(4912) 779466, (4912) 779462 доб. 224</t>
  </si>
  <si>
    <t>Архитектор</t>
  </si>
  <si>
    <t>Инженер-конструктор-схемотехник</t>
  </si>
  <si>
    <t>Заливщик компаундами</t>
  </si>
  <si>
    <t>Монтажник</t>
  </si>
  <si>
    <t>Слесарь по ремонту оборудования котельных и пылеприготовительных цехов</t>
  </si>
  <si>
    <t>Делопроизводитель</t>
  </si>
  <si>
    <t>Такелажник</t>
  </si>
  <si>
    <t>Секретарь руководителя</t>
  </si>
  <si>
    <t>25. АО "Рязаньнефтепродукт"</t>
  </si>
  <si>
    <t>Машинист экструдера</t>
  </si>
  <si>
    <t>34. ООО «Вакуумные компоненты»</t>
  </si>
  <si>
    <t>35. ООО "Завод Руснит"</t>
  </si>
  <si>
    <t>36.ООО "Радаравиасервис"</t>
  </si>
  <si>
    <t>Прессовщик</t>
  </si>
  <si>
    <t>37. ООО "Тоцинвест Цинк"</t>
  </si>
  <si>
    <t>Электрофотограф</t>
  </si>
  <si>
    <t>Штукатур</t>
  </si>
  <si>
    <t>Гравер</t>
  </si>
  <si>
    <t>Врач-невролог</t>
  </si>
  <si>
    <t>Начальник лаборатории (в промышленности)</t>
  </si>
  <si>
    <t>Инженер по охране окружающей среды (эколог)</t>
  </si>
  <si>
    <t>Инженер по организации эксплуатации и ремонту</t>
  </si>
  <si>
    <t>Оператор пульта управления</t>
  </si>
  <si>
    <t>Переплетчик</t>
  </si>
  <si>
    <t>Электромонтер по обслуживанию электроустановок</t>
  </si>
  <si>
    <t>Инженер-энергетик</t>
  </si>
  <si>
    <t>Электрогазосварщик</t>
  </si>
  <si>
    <t>Аппаратчик очистки сточных вод</t>
  </si>
  <si>
    <t>Изолировщик</t>
  </si>
  <si>
    <t>Газосварщик</t>
  </si>
  <si>
    <t>Оператор по обслуживанию пылегазоулавливающих установок</t>
  </si>
  <si>
    <t>Окрасчик приборов и деталей</t>
  </si>
  <si>
    <t>Сборщик микросхем</t>
  </si>
  <si>
    <t>Изготовитель ленточных сердечников</t>
  </si>
  <si>
    <t>Экономист по труду</t>
  </si>
  <si>
    <t>Механик</t>
  </si>
  <si>
    <t>(4912)282089</t>
  </si>
  <si>
    <t>Потребность в рабочей силе  организаций оборонно-промышленного комплекса региона  по состоянию на 23.08.2024 г.</t>
  </si>
  <si>
    <t>Ведущий Инженер-конструктор 1 категории (класса)</t>
  </si>
  <si>
    <t>Ученик Гальваник</t>
  </si>
  <si>
    <t>Ведущий Специалист по кадрам</t>
  </si>
  <si>
    <t>Сборщик</t>
  </si>
  <si>
    <t>Раскройщик</t>
  </si>
  <si>
    <t>46000</t>
  </si>
  <si>
    <t>45000</t>
  </si>
  <si>
    <t>50000</t>
  </si>
  <si>
    <t>80000</t>
  </si>
  <si>
    <t>70000</t>
  </si>
  <si>
    <t>40000</t>
  </si>
  <si>
    <t>35000</t>
  </si>
  <si>
    <t>37000</t>
  </si>
  <si>
    <t>28000</t>
  </si>
  <si>
    <t>34000</t>
  </si>
  <si>
    <t>42000</t>
  </si>
  <si>
    <t>30240</t>
  </si>
  <si>
    <t>39000</t>
  </si>
  <si>
    <t>36000</t>
  </si>
  <si>
    <t>32500</t>
  </si>
  <si>
    <t>31000</t>
  </si>
  <si>
    <t>25000</t>
  </si>
  <si>
    <t>48200</t>
  </si>
  <si>
    <t>36450</t>
  </si>
  <si>
    <t>43000</t>
  </si>
  <si>
    <t>30000</t>
  </si>
  <si>
    <t>21000</t>
  </si>
  <si>
    <t>32000</t>
  </si>
  <si>
    <t>38000</t>
  </si>
  <si>
    <t>29000</t>
  </si>
  <si>
    <t>33000</t>
  </si>
  <si>
    <t>24000</t>
  </si>
  <si>
    <t>48000</t>
  </si>
  <si>
    <t>60000</t>
  </si>
  <si>
    <t>37500</t>
  </si>
  <si>
    <t>53000</t>
  </si>
  <si>
    <t>26000</t>
  </si>
  <si>
    <t>43880</t>
  </si>
  <si>
    <t>44000</t>
  </si>
  <si>
    <t>58000</t>
  </si>
  <si>
    <t>27000</t>
  </si>
  <si>
    <t>51000</t>
  </si>
  <si>
    <t>75000</t>
  </si>
  <si>
    <t>65000</t>
  </si>
  <si>
    <t>55000</t>
  </si>
  <si>
    <t>62000</t>
  </si>
  <si>
    <t>85000</t>
  </si>
  <si>
    <t>20000</t>
  </si>
  <si>
    <t>200000</t>
  </si>
  <si>
    <t>Главный специалист</t>
  </si>
  <si>
    <t>49000</t>
  </si>
  <si>
    <t>41000</t>
  </si>
  <si>
    <t>29850</t>
  </si>
  <si>
    <t>35408</t>
  </si>
  <si>
    <t>35800</t>
  </si>
  <si>
    <t>27500</t>
  </si>
  <si>
    <t>30393</t>
  </si>
  <si>
    <t>26809</t>
  </si>
  <si>
    <t>40600</t>
  </si>
  <si>
    <t>34300</t>
  </si>
  <si>
    <t>30500</t>
  </si>
  <si>
    <t>33500</t>
  </si>
  <si>
    <t>30021</t>
  </si>
  <si>
    <t>27012</t>
  </si>
  <si>
    <t>30200</t>
  </si>
  <si>
    <t>Пресс-секретарь</t>
  </si>
  <si>
    <t>Врач-терапевт</t>
  </si>
  <si>
    <t>Слесарь-инструментальщик</t>
  </si>
  <si>
    <t>39900</t>
  </si>
  <si>
    <t>23700</t>
  </si>
  <si>
    <t>26500</t>
  </si>
  <si>
    <t>51800</t>
  </si>
  <si>
    <t>11850</t>
  </si>
  <si>
    <t>Гибкий режим работы</t>
  </si>
  <si>
    <t>Маркировщик деталей и приборов</t>
  </si>
  <si>
    <t>Контролер малярных работ</t>
  </si>
  <si>
    <t>Экспедитор</t>
  </si>
  <si>
    <t>Штамповщик</t>
  </si>
  <si>
    <t>Техник</t>
  </si>
  <si>
    <t>Инженер по инструменту</t>
  </si>
  <si>
    <t>Заготовщик радиотакелажа и электрорадиоэлементов</t>
  </si>
  <si>
    <t>33930</t>
  </si>
  <si>
    <t>32. АО «Моринформсистема-Агат-КИП»</t>
  </si>
  <si>
    <t>Контролер изделий на автоматизированных измерительных средствах (системах) контроля</t>
  </si>
  <si>
    <t>Менеджер (в промышленности)</t>
  </si>
  <si>
    <t>57000</t>
  </si>
  <si>
    <t>52000</t>
  </si>
  <si>
    <t>63000</t>
  </si>
  <si>
    <t>4912258502</t>
  </si>
  <si>
    <t>74912258502</t>
  </si>
  <si>
    <t>Отжигальщик-вакуумщик</t>
  </si>
  <si>
    <t>Наладчик технологического оборудования</t>
  </si>
  <si>
    <t>18000</t>
  </si>
  <si>
    <t>19000</t>
  </si>
  <si>
    <t>Слесарь механосборочных работ 4 разряда</t>
  </si>
  <si>
    <t>Директор по экономике</t>
  </si>
  <si>
    <t>Дворник</t>
  </si>
  <si>
    <t>Конструктор</t>
  </si>
  <si>
    <t>(4912)211416</t>
  </si>
  <si>
    <t>(4912)211417</t>
  </si>
  <si>
    <t>(4912)211418</t>
  </si>
  <si>
    <t>Каменщик</t>
  </si>
  <si>
    <t>Кровельщик по рулонным кровлям и по кровлям из штучных материалов</t>
  </si>
  <si>
    <t>Облицовщик-плиточник</t>
  </si>
  <si>
    <t>63600</t>
  </si>
  <si>
    <t>Транспортерщик</t>
  </si>
  <si>
    <t>Раскройщик кожевенного сырья</t>
  </si>
  <si>
    <t>Военнослужащий (рядовой и сержантский состав)</t>
  </si>
  <si>
    <t>210000</t>
  </si>
  <si>
    <t>Экономист по сбыту</t>
  </si>
  <si>
    <t>90000</t>
  </si>
  <si>
    <t>19800</t>
  </si>
  <si>
    <t>Приборист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</si>
</sst>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6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3" xfId="0" applyNumberFormat="1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7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46" xfId="0" applyNumberFormat="1" applyFont="1" applyFill="1" applyBorder="1" applyAlignment="1">
      <alignment horizontal="center" vertical="center" wrapText="1"/>
    </xf>
    <xf numFmtId="0" fontId="2" fillId="0" borderId="4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2" fontId="0" fillId="0" borderId="0" xfId="0" applyNumberFormat="1"/>
    <xf numFmtId="2" fontId="0" fillId="0" borderId="0" xfId="0" applyNumberFormat="1" applyFill="1" applyBorder="1" applyAlignment="1">
      <alignment horizontal="center" vertical="center" wrapText="1"/>
    </xf>
    <xf numFmtId="2" fontId="0" fillId="0" borderId="0" xfId="0" applyNumberFormat="1" applyBorder="1"/>
    <xf numFmtId="0" fontId="3" fillId="6" borderId="30" xfId="0" applyNumberFormat="1" applyFont="1" applyFill="1" applyBorder="1" applyAlignment="1">
      <alignment horizontal="center" vertical="center" wrapText="1"/>
    </xf>
    <xf numFmtId="0" fontId="3" fillId="6" borderId="9" xfId="0" applyNumberFormat="1" applyFont="1" applyFill="1" applyBorder="1" applyAlignment="1">
      <alignment horizontal="center" vertical="center" wrapText="1"/>
    </xf>
    <xf numFmtId="0" fontId="3" fillId="6" borderId="39" xfId="0" applyNumberFormat="1" applyFont="1" applyFill="1" applyBorder="1" applyAlignment="1">
      <alignment horizontal="center" vertical="center"/>
    </xf>
    <xf numFmtId="0" fontId="3" fillId="6" borderId="9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6" fillId="6" borderId="39" xfId="0" applyNumberFormat="1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6" fillId="6" borderId="3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6" borderId="30" xfId="0" applyNumberFormat="1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1" fontId="6" fillId="6" borderId="30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" fontId="3" fillId="6" borderId="30" xfId="0" applyNumberFormat="1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6" fillId="6" borderId="4" xfId="0" applyNumberFormat="1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5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0" fillId="0" borderId="0" xfId="0" applyFill="1" applyBorder="1" applyAlignment="1">
      <alignment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1" fillId="3" borderId="12" xfId="2" applyFont="1" applyFill="1" applyBorder="1" applyAlignment="1" applyProtection="1">
      <alignment horizontal="center" vertical="center"/>
    </xf>
    <xf numFmtId="0" fontId="1" fillId="3" borderId="10" xfId="2" applyFont="1" applyFill="1" applyBorder="1" applyAlignment="1" applyProtection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1" fillId="3" borderId="14" xfId="2" applyFont="1" applyFill="1" applyBorder="1" applyAlignment="1" applyProtection="1">
      <alignment horizontal="center" vertical="center" wrapText="1"/>
    </xf>
    <xf numFmtId="0" fontId="1" fillId="0" borderId="7" xfId="2" applyFont="1" applyFill="1" applyBorder="1" applyAlignment="1" applyProtection="1">
      <alignment horizontal="center" vertical="center" wrapText="1"/>
    </xf>
    <xf numFmtId="0" fontId="1" fillId="3" borderId="7" xfId="2" applyFont="1" applyFill="1" applyBorder="1" applyAlignment="1" applyProtection="1">
      <alignment horizontal="center" vertical="center" wrapText="1"/>
    </xf>
    <xf numFmtId="0" fontId="1" fillId="3" borderId="12" xfId="2" applyFont="1" applyFill="1" applyBorder="1" applyAlignment="1" applyProtection="1">
      <alignment horizontal="center" vertical="center" wrapText="1"/>
    </xf>
    <xf numFmtId="0" fontId="3" fillId="4" borderId="30" xfId="2" applyFont="1" applyFill="1" applyBorder="1" applyAlignment="1" applyProtection="1">
      <alignment horizontal="center" vertical="center" wrapText="1"/>
    </xf>
    <xf numFmtId="0" fontId="3" fillId="6" borderId="30" xfId="2" applyNumberFormat="1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3" borderId="13" xfId="2" applyFont="1" applyFill="1" applyBorder="1" applyAlignment="1" applyProtection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1" fillId="3" borderId="25" xfId="2" applyFont="1" applyFill="1" applyBorder="1" applyAlignment="1" applyProtection="1">
      <alignment horizontal="center" vertical="center"/>
    </xf>
    <xf numFmtId="0" fontId="1" fillId="2" borderId="9" xfId="2" applyFont="1" applyFill="1" applyBorder="1" applyAlignment="1" applyProtection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1" fontId="3" fillId="6" borderId="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7" borderId="18" xfId="2" applyFont="1" applyFill="1" applyBorder="1" applyAlignment="1" applyProtection="1">
      <alignment horizontal="center" vertical="center" wrapText="1"/>
    </xf>
    <xf numFmtId="0" fontId="3" fillId="7" borderId="19" xfId="2" applyFont="1" applyFill="1" applyBorder="1" applyAlignment="1" applyProtection="1">
      <alignment horizontal="center" vertical="center" wrapText="1"/>
    </xf>
    <xf numFmtId="0" fontId="3" fillId="7" borderId="20" xfId="2" applyFont="1" applyFill="1" applyBorder="1" applyAlignment="1" applyProtection="1">
      <alignment horizontal="center" vertical="center" wrapText="1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34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4" borderId="31" xfId="2" applyFont="1" applyFill="1" applyBorder="1" applyAlignment="1" applyProtection="1">
      <alignment horizontal="center" vertical="center" wrapText="1"/>
    </xf>
    <xf numFmtId="0" fontId="3" fillId="4" borderId="32" xfId="2" applyFont="1" applyFill="1" applyBorder="1" applyAlignment="1" applyProtection="1">
      <alignment horizontal="center" vertical="center" wrapText="1"/>
    </xf>
    <xf numFmtId="0" fontId="3" fillId="4" borderId="33" xfId="2" applyFont="1" applyFill="1" applyBorder="1" applyAlignment="1" applyProtection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7" borderId="18" xfId="2" applyFont="1" applyFill="1" applyBorder="1" applyAlignment="1" applyProtection="1">
      <alignment horizontal="center" vertical="center"/>
    </xf>
    <xf numFmtId="0" fontId="3" fillId="7" borderId="19" xfId="2" applyFont="1" applyFill="1" applyBorder="1" applyAlignment="1" applyProtection="1">
      <alignment horizontal="center" vertical="center"/>
    </xf>
    <xf numFmtId="0" fontId="3" fillId="7" borderId="20" xfId="2" applyFont="1" applyFill="1" applyBorder="1" applyAlignment="1" applyProtection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7" borderId="55" xfId="0" applyFont="1" applyFill="1" applyBorder="1" applyAlignment="1">
      <alignment horizontal="center" vertical="center" wrapText="1"/>
    </xf>
    <xf numFmtId="0" fontId="3" fillId="7" borderId="62" xfId="0" applyFont="1" applyFill="1" applyBorder="1" applyAlignment="1">
      <alignment horizontal="center" vertical="center" wrapText="1"/>
    </xf>
    <xf numFmtId="0" fontId="3" fillId="7" borderId="63" xfId="0" applyFont="1" applyFill="1" applyBorder="1" applyAlignment="1">
      <alignment horizontal="center" vertical="center" wrapText="1"/>
    </xf>
    <xf numFmtId="0" fontId="6" fillId="7" borderId="59" xfId="0" applyFont="1" applyFill="1" applyBorder="1" applyAlignment="1">
      <alignment horizontal="center" vertical="center" wrapText="1"/>
    </xf>
    <xf numFmtId="0" fontId="6" fillId="7" borderId="60" xfId="0" applyFont="1" applyFill="1" applyBorder="1" applyAlignment="1">
      <alignment horizontal="center" vertical="center" wrapText="1"/>
    </xf>
    <xf numFmtId="0" fontId="6" fillId="7" borderId="6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3" fillId="7" borderId="59" xfId="0" applyFont="1" applyFill="1" applyBorder="1" applyAlignment="1">
      <alignment horizontal="center" vertical="center" wrapText="1"/>
    </xf>
    <xf numFmtId="0" fontId="3" fillId="7" borderId="60" xfId="0" applyFont="1" applyFill="1" applyBorder="1" applyAlignment="1">
      <alignment horizontal="center" vertical="center" wrapText="1"/>
    </xf>
    <xf numFmtId="0" fontId="3" fillId="7" borderId="6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7" borderId="47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35" xfId="0" applyFont="1" applyFill="1" applyBorder="1" applyAlignment="1">
      <alignment horizontal="center" vertical="center" wrapText="1"/>
    </xf>
    <xf numFmtId="0" fontId="6" fillId="7" borderId="36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7" borderId="5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54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tel:%204912249743" TargetMode="External"/><Relationship Id="rId13" Type="http://schemas.openxmlformats.org/officeDocument/2006/relationships/hyperlink" Target="tel:%204912249743" TargetMode="External"/><Relationship Id="rId18" Type="http://schemas.openxmlformats.org/officeDocument/2006/relationships/hyperlink" Target="tel:%204912249743" TargetMode="External"/><Relationship Id="rId26" Type="http://schemas.openxmlformats.org/officeDocument/2006/relationships/hyperlink" Target="tel:%20+7(449)%20123-04-08" TargetMode="External"/><Relationship Id="rId39" Type="http://schemas.openxmlformats.org/officeDocument/2006/relationships/hyperlink" Target="tel:%20+7(491)%20222-77-77" TargetMode="External"/><Relationship Id="rId3" Type="http://schemas.openxmlformats.org/officeDocument/2006/relationships/hyperlink" Target="tel:%20+7(491)%20222-77-77" TargetMode="External"/><Relationship Id="rId21" Type="http://schemas.openxmlformats.org/officeDocument/2006/relationships/hyperlink" Target="tel:%204912249743" TargetMode="External"/><Relationship Id="rId34" Type="http://schemas.openxmlformats.org/officeDocument/2006/relationships/hyperlink" Target="tel:%20+7(491)%20222-77-77" TargetMode="External"/><Relationship Id="rId42" Type="http://schemas.openxmlformats.org/officeDocument/2006/relationships/hyperlink" Target="tel:%20+7(449)%20123-04-08" TargetMode="External"/><Relationship Id="rId47" Type="http://schemas.openxmlformats.org/officeDocument/2006/relationships/hyperlink" Target="tel:%20+7(449)%20123-04-08" TargetMode="External"/><Relationship Id="rId7" Type="http://schemas.openxmlformats.org/officeDocument/2006/relationships/hyperlink" Target="tel:%204912249743" TargetMode="External"/><Relationship Id="rId12" Type="http://schemas.openxmlformats.org/officeDocument/2006/relationships/hyperlink" Target="tel:%204912249743" TargetMode="External"/><Relationship Id="rId17" Type="http://schemas.openxmlformats.org/officeDocument/2006/relationships/hyperlink" Target="tel:%204912249743" TargetMode="External"/><Relationship Id="rId25" Type="http://schemas.openxmlformats.org/officeDocument/2006/relationships/hyperlink" Target="tel:%20+7(449)%20123-04-08" TargetMode="External"/><Relationship Id="rId33" Type="http://schemas.openxmlformats.org/officeDocument/2006/relationships/hyperlink" Target="tel:%20+7(491)%20222-77-77" TargetMode="External"/><Relationship Id="rId38" Type="http://schemas.openxmlformats.org/officeDocument/2006/relationships/hyperlink" Target="tel:%20+7(491)%20222-77-77" TargetMode="External"/><Relationship Id="rId46" Type="http://schemas.openxmlformats.org/officeDocument/2006/relationships/hyperlink" Target="tel:%20+7(449)%20123-04-08" TargetMode="External"/><Relationship Id="rId2" Type="http://schemas.openxmlformats.org/officeDocument/2006/relationships/hyperlink" Target="tel:%20+7(491)%20222-77-77" TargetMode="External"/><Relationship Id="rId16" Type="http://schemas.openxmlformats.org/officeDocument/2006/relationships/hyperlink" Target="tel:%204912249743" TargetMode="External"/><Relationship Id="rId20" Type="http://schemas.openxmlformats.org/officeDocument/2006/relationships/hyperlink" Target="tel:%204912249743" TargetMode="External"/><Relationship Id="rId29" Type="http://schemas.openxmlformats.org/officeDocument/2006/relationships/hyperlink" Target="tel:%20+7(491)%20222-77-77" TargetMode="External"/><Relationship Id="rId41" Type="http://schemas.openxmlformats.org/officeDocument/2006/relationships/hyperlink" Target="tel:%20+7(449)%20123-04-08" TargetMode="External"/><Relationship Id="rId1" Type="http://schemas.openxmlformats.org/officeDocument/2006/relationships/hyperlink" Target="tel:%20+7(449)%20123-04-08" TargetMode="External"/><Relationship Id="rId6" Type="http://schemas.openxmlformats.org/officeDocument/2006/relationships/hyperlink" Target="tel:%204912249743" TargetMode="External"/><Relationship Id="rId11" Type="http://schemas.openxmlformats.org/officeDocument/2006/relationships/hyperlink" Target="tel:%204912249743" TargetMode="External"/><Relationship Id="rId24" Type="http://schemas.openxmlformats.org/officeDocument/2006/relationships/hyperlink" Target="tel:%20+7(449)%20123-04-08" TargetMode="External"/><Relationship Id="rId32" Type="http://schemas.openxmlformats.org/officeDocument/2006/relationships/hyperlink" Target="tel:%20+7(491)%20222-77-77" TargetMode="External"/><Relationship Id="rId37" Type="http://schemas.openxmlformats.org/officeDocument/2006/relationships/hyperlink" Target="tel:%20+7(491)%20222-77-77" TargetMode="External"/><Relationship Id="rId40" Type="http://schemas.openxmlformats.org/officeDocument/2006/relationships/hyperlink" Target="tel:%20+7(491)%20222-77-77" TargetMode="External"/><Relationship Id="rId45" Type="http://schemas.openxmlformats.org/officeDocument/2006/relationships/hyperlink" Target="tel:%20+7(449)%20123-04-08" TargetMode="External"/><Relationship Id="rId5" Type="http://schemas.openxmlformats.org/officeDocument/2006/relationships/hyperlink" Target="tel:%204912249743" TargetMode="External"/><Relationship Id="rId15" Type="http://schemas.openxmlformats.org/officeDocument/2006/relationships/hyperlink" Target="tel:%204912249743" TargetMode="External"/><Relationship Id="rId23" Type="http://schemas.openxmlformats.org/officeDocument/2006/relationships/hyperlink" Target="tel:%20+7(449)%20123-04-08" TargetMode="External"/><Relationship Id="rId28" Type="http://schemas.openxmlformats.org/officeDocument/2006/relationships/hyperlink" Target="tel:%20+7(491)%20222-77-77" TargetMode="External"/><Relationship Id="rId36" Type="http://schemas.openxmlformats.org/officeDocument/2006/relationships/hyperlink" Target="tel:%20+7(491)%20222-77-77" TargetMode="External"/><Relationship Id="rId10" Type="http://schemas.openxmlformats.org/officeDocument/2006/relationships/hyperlink" Target="tel:%204912249743" TargetMode="External"/><Relationship Id="rId19" Type="http://schemas.openxmlformats.org/officeDocument/2006/relationships/hyperlink" Target="tel:%204912249743" TargetMode="External"/><Relationship Id="rId31" Type="http://schemas.openxmlformats.org/officeDocument/2006/relationships/hyperlink" Target="tel:%20+7(491)%20222-77-77" TargetMode="External"/><Relationship Id="rId44" Type="http://schemas.openxmlformats.org/officeDocument/2006/relationships/hyperlink" Target="tel:%20+7(449)%20123-04-08" TargetMode="External"/><Relationship Id="rId4" Type="http://schemas.openxmlformats.org/officeDocument/2006/relationships/hyperlink" Target="tel:%20+7(491)%20222-77-77" TargetMode="External"/><Relationship Id="rId9" Type="http://schemas.openxmlformats.org/officeDocument/2006/relationships/hyperlink" Target="tel:%204912249743" TargetMode="External"/><Relationship Id="rId14" Type="http://schemas.openxmlformats.org/officeDocument/2006/relationships/hyperlink" Target="tel:%204912249743" TargetMode="External"/><Relationship Id="rId22" Type="http://schemas.openxmlformats.org/officeDocument/2006/relationships/hyperlink" Target="tel:%204912249743" TargetMode="External"/><Relationship Id="rId27" Type="http://schemas.openxmlformats.org/officeDocument/2006/relationships/hyperlink" Target="tel:%20+7(491)%20222-77-77" TargetMode="External"/><Relationship Id="rId30" Type="http://schemas.openxmlformats.org/officeDocument/2006/relationships/hyperlink" Target="tel:%20+7(491)%20222-77-77" TargetMode="External"/><Relationship Id="rId35" Type="http://schemas.openxmlformats.org/officeDocument/2006/relationships/hyperlink" Target="tel:%20+7(491)%20222-77-77" TargetMode="External"/><Relationship Id="rId43" Type="http://schemas.openxmlformats.org/officeDocument/2006/relationships/hyperlink" Target="tel:%20+7(449)%20123-04-08" TargetMode="External"/><Relationship Id="rId48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3"/>
  <sheetViews>
    <sheetView tabSelected="1" zoomScaleSheetLayoutView="98" workbookViewId="0">
      <selection activeCell="C51" sqref="C51"/>
    </sheetView>
  </sheetViews>
  <sheetFormatPr defaultRowHeight="12.75"/>
  <cols>
    <col min="1" max="1" width="29.28515625" style="3" customWidth="1"/>
    <col min="2" max="2" width="11.42578125" style="59" customWidth="1"/>
    <col min="3" max="3" width="10.5703125" style="2" customWidth="1"/>
    <col min="4" max="4" width="16.28515625" style="2" bestFit="1" customWidth="1"/>
    <col min="5" max="5" width="10.85546875" style="2" customWidth="1"/>
    <col min="6" max="6" width="8.85546875" style="2" customWidth="1"/>
    <col min="7" max="7" width="34" style="3" bestFit="1" customWidth="1"/>
    <col min="8" max="8" width="0.28515625" style="13" customWidth="1"/>
    <col min="9" max="9" width="13.7109375" style="2" customWidth="1"/>
    <col min="10" max="16384" width="9.140625" style="2"/>
  </cols>
  <sheetData>
    <row r="1" spans="1:8" ht="13.5" thickBot="1">
      <c r="A1" s="190" t="s">
        <v>310</v>
      </c>
      <c r="B1" s="191"/>
      <c r="C1" s="191"/>
      <c r="D1" s="191"/>
      <c r="E1" s="191"/>
      <c r="F1" s="191"/>
      <c r="G1" s="192"/>
    </row>
    <row r="2" spans="1:8" ht="76.5">
      <c r="A2" s="22" t="s">
        <v>1</v>
      </c>
      <c r="B2" s="23" t="s">
        <v>0</v>
      </c>
      <c r="C2" s="24" t="s">
        <v>2</v>
      </c>
      <c r="D2" s="24" t="s">
        <v>3</v>
      </c>
      <c r="E2" s="24" t="s">
        <v>107</v>
      </c>
      <c r="F2" s="24" t="s">
        <v>106</v>
      </c>
      <c r="G2" s="25" t="s">
        <v>4</v>
      </c>
    </row>
    <row r="3" spans="1:8" ht="13.5" thickBot="1">
      <c r="A3" s="110">
        <v>1</v>
      </c>
      <c r="B3" s="19">
        <v>2</v>
      </c>
      <c r="C3" s="20">
        <v>3</v>
      </c>
      <c r="D3" s="20">
        <v>4</v>
      </c>
      <c r="E3" s="20">
        <v>5</v>
      </c>
      <c r="F3" s="20">
        <v>6</v>
      </c>
      <c r="G3" s="111">
        <v>7</v>
      </c>
    </row>
    <row r="4" spans="1:8" ht="13.5" thickBot="1">
      <c r="A4" s="202" t="s">
        <v>105</v>
      </c>
      <c r="B4" s="203"/>
      <c r="C4" s="203"/>
      <c r="D4" s="203"/>
      <c r="E4" s="203"/>
      <c r="F4" s="203"/>
      <c r="G4" s="204"/>
    </row>
    <row r="5" spans="1:8" s="6" customFormat="1" ht="30">
      <c r="A5" s="159" t="s">
        <v>179</v>
      </c>
      <c r="B5" s="162">
        <v>1</v>
      </c>
      <c r="C5" s="160" t="s">
        <v>317</v>
      </c>
      <c r="D5" s="160" t="s">
        <v>6</v>
      </c>
      <c r="E5" s="4" t="s">
        <v>7</v>
      </c>
      <c r="F5" s="4" t="s">
        <v>7</v>
      </c>
      <c r="G5" s="15" t="s">
        <v>101</v>
      </c>
      <c r="H5" s="14"/>
    </row>
    <row r="6" spans="1:8" s="6" customFormat="1" ht="15">
      <c r="A6" s="159" t="s">
        <v>38</v>
      </c>
      <c r="B6" s="162">
        <v>1</v>
      </c>
      <c r="C6" s="160" t="s">
        <v>336</v>
      </c>
      <c r="D6" s="160" t="s">
        <v>6</v>
      </c>
      <c r="E6" s="4" t="s">
        <v>7</v>
      </c>
      <c r="F6" s="4" t="s">
        <v>7</v>
      </c>
      <c r="G6" s="15" t="s">
        <v>101</v>
      </c>
      <c r="H6" s="14"/>
    </row>
    <row r="7" spans="1:8" s="6" customFormat="1" ht="45">
      <c r="A7" s="159" t="s">
        <v>54</v>
      </c>
      <c r="B7" s="162">
        <v>4</v>
      </c>
      <c r="C7" s="160" t="s">
        <v>318</v>
      </c>
      <c r="D7" s="160" t="s">
        <v>6</v>
      </c>
      <c r="E7" s="7" t="s">
        <v>7</v>
      </c>
      <c r="F7" s="7" t="s">
        <v>7</v>
      </c>
      <c r="G7" s="45" t="s">
        <v>101</v>
      </c>
      <c r="H7" s="14"/>
    </row>
    <row r="8" spans="1:8" s="6" customFormat="1" ht="15">
      <c r="A8" s="159" t="s">
        <v>10</v>
      </c>
      <c r="B8" s="162">
        <v>1</v>
      </c>
      <c r="C8" s="160" t="s">
        <v>318</v>
      </c>
      <c r="D8" s="160" t="s">
        <v>6</v>
      </c>
      <c r="E8" s="7" t="s">
        <v>7</v>
      </c>
      <c r="F8" s="7" t="s">
        <v>7</v>
      </c>
      <c r="G8" s="45" t="s">
        <v>101</v>
      </c>
      <c r="H8" s="14"/>
    </row>
    <row r="9" spans="1:8" s="6" customFormat="1" ht="15">
      <c r="A9" s="159" t="s">
        <v>180</v>
      </c>
      <c r="B9" s="162">
        <v>1</v>
      </c>
      <c r="C9" s="160" t="s">
        <v>317</v>
      </c>
      <c r="D9" s="160" t="s">
        <v>6</v>
      </c>
      <c r="E9" s="7" t="s">
        <v>7</v>
      </c>
      <c r="F9" s="7" t="s">
        <v>7</v>
      </c>
      <c r="G9" s="45" t="s">
        <v>101</v>
      </c>
      <c r="H9" s="14"/>
    </row>
    <row r="10" spans="1:8" s="6" customFormat="1" ht="15">
      <c r="A10" s="159" t="s">
        <v>5</v>
      </c>
      <c r="B10" s="162">
        <v>1</v>
      </c>
      <c r="C10" s="160" t="s">
        <v>317</v>
      </c>
      <c r="D10" s="160" t="s">
        <v>6</v>
      </c>
      <c r="E10" s="4" t="s">
        <v>7</v>
      </c>
      <c r="F10" s="4" t="s">
        <v>7</v>
      </c>
      <c r="G10" s="15" t="s">
        <v>101</v>
      </c>
      <c r="H10" s="14"/>
    </row>
    <row r="11" spans="1:8" s="6" customFormat="1" ht="30">
      <c r="A11" s="159" t="s">
        <v>126</v>
      </c>
      <c r="B11" s="162">
        <v>1</v>
      </c>
      <c r="C11" s="160" t="s">
        <v>317</v>
      </c>
      <c r="D11" s="160" t="s">
        <v>6</v>
      </c>
      <c r="E11" s="7" t="s">
        <v>7</v>
      </c>
      <c r="F11" s="7" t="s">
        <v>7</v>
      </c>
      <c r="G11" s="45" t="s">
        <v>101</v>
      </c>
      <c r="H11" s="14"/>
    </row>
    <row r="12" spans="1:8" s="6" customFormat="1" ht="45">
      <c r="A12" s="159" t="s">
        <v>53</v>
      </c>
      <c r="B12" s="162">
        <v>2</v>
      </c>
      <c r="C12" s="160" t="s">
        <v>319</v>
      </c>
      <c r="D12" s="160" t="s">
        <v>6</v>
      </c>
      <c r="E12" s="4" t="s">
        <v>7</v>
      </c>
      <c r="F12" s="4" t="s">
        <v>7</v>
      </c>
      <c r="G12" s="15" t="s">
        <v>101</v>
      </c>
      <c r="H12" s="14"/>
    </row>
    <row r="13" spans="1:8" s="6" customFormat="1" ht="30">
      <c r="A13" s="159" t="s">
        <v>405</v>
      </c>
      <c r="B13" s="162">
        <v>1</v>
      </c>
      <c r="C13" s="160" t="s">
        <v>321</v>
      </c>
      <c r="D13" s="160" t="s">
        <v>6</v>
      </c>
      <c r="E13" s="7" t="s">
        <v>7</v>
      </c>
      <c r="F13" s="7" t="s">
        <v>7</v>
      </c>
      <c r="G13" s="45" t="s">
        <v>101</v>
      </c>
      <c r="H13" s="14"/>
    </row>
    <row r="14" spans="1:8" s="6" customFormat="1" ht="15">
      <c r="A14" s="159" t="s">
        <v>127</v>
      </c>
      <c r="B14" s="162">
        <v>1</v>
      </c>
      <c r="C14" s="160" t="s">
        <v>318</v>
      </c>
      <c r="D14" s="160" t="s">
        <v>6</v>
      </c>
      <c r="E14" s="7" t="s">
        <v>7</v>
      </c>
      <c r="F14" s="7" t="s">
        <v>7</v>
      </c>
      <c r="G14" s="45" t="s">
        <v>101</v>
      </c>
      <c r="H14" s="14"/>
    </row>
    <row r="15" spans="1:8" s="6" customFormat="1" ht="45">
      <c r="A15" s="159" t="s">
        <v>53</v>
      </c>
      <c r="B15" s="162">
        <v>4</v>
      </c>
      <c r="C15" s="160" t="s">
        <v>320</v>
      </c>
      <c r="D15" s="160" t="s">
        <v>6</v>
      </c>
      <c r="E15" s="4" t="s">
        <v>7</v>
      </c>
      <c r="F15" s="4" t="s">
        <v>7</v>
      </c>
      <c r="G15" s="15" t="s">
        <v>101</v>
      </c>
      <c r="H15" s="14"/>
    </row>
    <row r="16" spans="1:8" s="6" customFormat="1" ht="15">
      <c r="A16" s="159" t="s">
        <v>10</v>
      </c>
      <c r="B16" s="162">
        <v>1</v>
      </c>
      <c r="C16" s="160" t="s">
        <v>319</v>
      </c>
      <c r="D16" s="160" t="s">
        <v>6</v>
      </c>
      <c r="E16" s="7" t="s">
        <v>7</v>
      </c>
      <c r="F16" s="7" t="s">
        <v>7</v>
      </c>
      <c r="G16" s="45" t="s">
        <v>101</v>
      </c>
      <c r="H16" s="14"/>
    </row>
    <row r="17" spans="1:8" s="6" customFormat="1" ht="15">
      <c r="A17" s="159" t="s">
        <v>13</v>
      </c>
      <c r="B17" s="162">
        <v>1</v>
      </c>
      <c r="C17" s="160" t="s">
        <v>318</v>
      </c>
      <c r="D17" s="160" t="s">
        <v>6</v>
      </c>
      <c r="E17" s="4" t="s">
        <v>7</v>
      </c>
      <c r="F17" s="4" t="s">
        <v>7</v>
      </c>
      <c r="G17" s="15" t="s">
        <v>101</v>
      </c>
      <c r="H17" s="14"/>
    </row>
    <row r="18" spans="1:8" s="6" customFormat="1" ht="45">
      <c r="A18" s="159" t="s">
        <v>79</v>
      </c>
      <c r="B18" s="162">
        <v>4</v>
      </c>
      <c r="C18" s="160" t="s">
        <v>318</v>
      </c>
      <c r="D18" s="160" t="s">
        <v>6</v>
      </c>
      <c r="E18" s="7" t="s">
        <v>7</v>
      </c>
      <c r="F18" s="7" t="s">
        <v>7</v>
      </c>
      <c r="G18" s="45" t="s">
        <v>101</v>
      </c>
      <c r="H18" s="14"/>
    </row>
    <row r="19" spans="1:8" s="6" customFormat="1" ht="45.75" thickBot="1">
      <c r="A19" s="159" t="s">
        <v>162</v>
      </c>
      <c r="B19" s="162">
        <v>1</v>
      </c>
      <c r="C19" s="160" t="s">
        <v>321</v>
      </c>
      <c r="D19" s="160" t="s">
        <v>6</v>
      </c>
      <c r="E19" s="7" t="s">
        <v>7</v>
      </c>
      <c r="F19" s="7" t="s">
        <v>7</v>
      </c>
      <c r="G19" s="45" t="s">
        <v>101</v>
      </c>
      <c r="H19" s="14"/>
    </row>
    <row r="20" spans="1:8" s="6" customFormat="1" ht="13.5" thickBot="1">
      <c r="A20" s="26"/>
      <c r="B20" s="161">
        <f>SUM(B5:B19)</f>
        <v>25</v>
      </c>
      <c r="C20" s="164"/>
      <c r="D20" s="165"/>
      <c r="E20" s="166"/>
      <c r="F20" s="166"/>
      <c r="G20" s="167"/>
      <c r="H20" s="14"/>
    </row>
    <row r="21" spans="1:8" s="6" customFormat="1" ht="13.5" thickBot="1">
      <c r="A21" s="205" t="s">
        <v>108</v>
      </c>
      <c r="B21" s="206"/>
      <c r="C21" s="206"/>
      <c r="D21" s="206"/>
      <c r="E21" s="206"/>
      <c r="F21" s="206"/>
      <c r="G21" s="207"/>
      <c r="H21" s="14"/>
    </row>
    <row r="22" spans="1:8" ht="30">
      <c r="A22" s="159" t="s">
        <v>32</v>
      </c>
      <c r="B22" s="162">
        <v>1</v>
      </c>
      <c r="C22" s="160" t="s">
        <v>322</v>
      </c>
      <c r="D22" s="160" t="s">
        <v>67</v>
      </c>
      <c r="E22" s="11" t="s">
        <v>7</v>
      </c>
      <c r="F22" s="7" t="s">
        <v>7</v>
      </c>
      <c r="G22" s="16">
        <v>4912211415</v>
      </c>
    </row>
    <row r="23" spans="1:8" ht="30">
      <c r="A23" s="159" t="s">
        <v>96</v>
      </c>
      <c r="B23" s="162">
        <v>1</v>
      </c>
      <c r="C23" s="160" t="s">
        <v>349</v>
      </c>
      <c r="D23" s="160" t="s">
        <v>12</v>
      </c>
      <c r="E23" s="12" t="s">
        <v>7</v>
      </c>
      <c r="F23" s="4" t="s">
        <v>7</v>
      </c>
      <c r="G23" s="17" t="s">
        <v>27</v>
      </c>
    </row>
    <row r="24" spans="1:8" ht="30">
      <c r="A24" s="159" t="s">
        <v>154</v>
      </c>
      <c r="B24" s="162">
        <v>2</v>
      </c>
      <c r="C24" s="160" t="s">
        <v>361</v>
      </c>
      <c r="D24" s="160" t="s">
        <v>6</v>
      </c>
      <c r="E24" s="12" t="s">
        <v>7</v>
      </c>
      <c r="F24" s="4" t="s">
        <v>7</v>
      </c>
      <c r="G24" s="17" t="s">
        <v>27</v>
      </c>
    </row>
    <row r="25" spans="1:8" ht="30">
      <c r="A25" s="159" t="s">
        <v>34</v>
      </c>
      <c r="B25" s="162">
        <v>1</v>
      </c>
      <c r="C25" s="160" t="s">
        <v>339</v>
      </c>
      <c r="D25" s="160" t="s">
        <v>67</v>
      </c>
      <c r="E25" s="12" t="s">
        <v>7</v>
      </c>
      <c r="F25" s="4" t="s">
        <v>7</v>
      </c>
      <c r="G25" s="17" t="s">
        <v>27</v>
      </c>
    </row>
    <row r="26" spans="1:8" ht="30">
      <c r="A26" s="159" t="s">
        <v>61</v>
      </c>
      <c r="B26" s="162">
        <v>1</v>
      </c>
      <c r="C26" s="160" t="s">
        <v>321</v>
      </c>
      <c r="D26" s="160" t="s">
        <v>67</v>
      </c>
      <c r="E26" s="12" t="s">
        <v>7</v>
      </c>
      <c r="F26" s="4" t="s">
        <v>7</v>
      </c>
      <c r="G26" s="17" t="s">
        <v>27</v>
      </c>
    </row>
    <row r="27" spans="1:8" ht="30">
      <c r="A27" s="159" t="s">
        <v>19</v>
      </c>
      <c r="B27" s="162">
        <v>1</v>
      </c>
      <c r="C27" s="160" t="s">
        <v>322</v>
      </c>
      <c r="D27" s="160" t="s">
        <v>67</v>
      </c>
      <c r="E27" s="12" t="s">
        <v>7</v>
      </c>
      <c r="F27" s="4" t="s">
        <v>7</v>
      </c>
      <c r="G27" s="17" t="s">
        <v>27</v>
      </c>
    </row>
    <row r="28" spans="1:8" ht="30">
      <c r="A28" s="159" t="s">
        <v>155</v>
      </c>
      <c r="B28" s="162">
        <v>2</v>
      </c>
      <c r="C28" s="160" t="s">
        <v>361</v>
      </c>
      <c r="D28" s="160" t="s">
        <v>67</v>
      </c>
      <c r="E28" s="12" t="s">
        <v>7</v>
      </c>
      <c r="F28" s="4" t="s">
        <v>7</v>
      </c>
      <c r="G28" s="17" t="s">
        <v>27</v>
      </c>
    </row>
    <row r="29" spans="1:8" ht="30">
      <c r="A29" s="159" t="s">
        <v>5</v>
      </c>
      <c r="B29" s="162">
        <v>1</v>
      </c>
      <c r="C29" s="160" t="s">
        <v>321</v>
      </c>
      <c r="D29" s="160" t="s">
        <v>67</v>
      </c>
      <c r="E29" s="12" t="s">
        <v>7</v>
      </c>
      <c r="F29" s="4" t="s">
        <v>7</v>
      </c>
      <c r="G29" s="17" t="s">
        <v>27</v>
      </c>
    </row>
    <row r="30" spans="1:8" ht="30">
      <c r="A30" s="159" t="s">
        <v>20</v>
      </c>
      <c r="B30" s="162">
        <v>2</v>
      </c>
      <c r="C30" s="160" t="s">
        <v>404</v>
      </c>
      <c r="D30" s="160" t="s">
        <v>80</v>
      </c>
      <c r="E30" s="12" t="s">
        <v>7</v>
      </c>
      <c r="F30" s="4" t="s">
        <v>7</v>
      </c>
      <c r="G30" s="17" t="s">
        <v>27</v>
      </c>
    </row>
    <row r="31" spans="1:8" ht="30">
      <c r="A31" s="159" t="s">
        <v>38</v>
      </c>
      <c r="B31" s="162">
        <v>1</v>
      </c>
      <c r="C31" s="160" t="s">
        <v>339</v>
      </c>
      <c r="D31" s="160" t="s">
        <v>80</v>
      </c>
      <c r="E31" s="12" t="s">
        <v>7</v>
      </c>
      <c r="F31" s="4"/>
      <c r="G31" s="17"/>
    </row>
    <row r="32" spans="1:8" ht="30">
      <c r="A32" s="159" t="s">
        <v>215</v>
      </c>
      <c r="B32" s="162">
        <v>1</v>
      </c>
      <c r="C32" s="160" t="s">
        <v>322</v>
      </c>
      <c r="D32" s="160" t="s">
        <v>67</v>
      </c>
      <c r="E32" s="12" t="s">
        <v>7</v>
      </c>
      <c r="F32" s="4" t="s">
        <v>7</v>
      </c>
      <c r="G32" s="17" t="s">
        <v>27</v>
      </c>
    </row>
    <row r="33" spans="1:7" ht="30">
      <c r="A33" s="159" t="s">
        <v>5</v>
      </c>
      <c r="B33" s="162">
        <v>4</v>
      </c>
      <c r="C33" s="160" t="s">
        <v>321</v>
      </c>
      <c r="D33" s="160" t="s">
        <v>67</v>
      </c>
      <c r="E33" s="12" t="s">
        <v>7</v>
      </c>
      <c r="F33" s="5"/>
      <c r="G33" s="76"/>
    </row>
    <row r="34" spans="1:7" ht="30">
      <c r="A34" s="159" t="s">
        <v>84</v>
      </c>
      <c r="B34" s="162">
        <v>1</v>
      </c>
      <c r="C34" s="160" t="s">
        <v>323</v>
      </c>
      <c r="D34" s="160" t="s">
        <v>67</v>
      </c>
      <c r="E34" s="75" t="s">
        <v>7</v>
      </c>
      <c r="F34" s="5" t="s">
        <v>7</v>
      </c>
      <c r="G34" s="76" t="s">
        <v>27</v>
      </c>
    </row>
    <row r="35" spans="1:7" ht="30">
      <c r="A35" s="159" t="s">
        <v>408</v>
      </c>
      <c r="B35" s="162">
        <v>1</v>
      </c>
      <c r="C35" s="160" t="s">
        <v>355</v>
      </c>
      <c r="D35" s="160" t="s">
        <v>67</v>
      </c>
      <c r="E35" s="75" t="s">
        <v>7</v>
      </c>
      <c r="F35" s="5" t="s">
        <v>7</v>
      </c>
      <c r="G35" s="76" t="s">
        <v>409</v>
      </c>
    </row>
    <row r="36" spans="1:7" ht="45">
      <c r="A36" s="159" t="s">
        <v>79</v>
      </c>
      <c r="B36" s="162">
        <v>4</v>
      </c>
      <c r="C36" s="160" t="s">
        <v>321</v>
      </c>
      <c r="D36" s="160" t="s">
        <v>67</v>
      </c>
      <c r="E36" s="75" t="s">
        <v>7</v>
      </c>
      <c r="F36" s="5" t="s">
        <v>7</v>
      </c>
      <c r="G36" s="76" t="s">
        <v>410</v>
      </c>
    </row>
    <row r="37" spans="1:7" ht="30">
      <c r="A37" s="159" t="s">
        <v>76</v>
      </c>
      <c r="B37" s="162">
        <v>22</v>
      </c>
      <c r="C37" s="160" t="s">
        <v>358</v>
      </c>
      <c r="D37" s="160" t="s">
        <v>12</v>
      </c>
      <c r="E37" s="75" t="s">
        <v>7</v>
      </c>
      <c r="F37" s="5" t="s">
        <v>7</v>
      </c>
      <c r="G37" s="76" t="s">
        <v>411</v>
      </c>
    </row>
    <row r="38" spans="1:7" ht="30">
      <c r="A38" s="159" t="s">
        <v>5</v>
      </c>
      <c r="B38" s="162">
        <v>1</v>
      </c>
      <c r="C38" s="160" t="s">
        <v>321</v>
      </c>
      <c r="D38" s="160" t="s">
        <v>67</v>
      </c>
      <c r="E38" s="12" t="s">
        <v>7</v>
      </c>
      <c r="F38" s="4" t="s">
        <v>7</v>
      </c>
      <c r="G38" s="17" t="s">
        <v>27</v>
      </c>
    </row>
    <row r="39" spans="1:7" ht="45">
      <c r="A39" s="159" t="s">
        <v>54</v>
      </c>
      <c r="B39" s="162">
        <v>1</v>
      </c>
      <c r="C39" s="160" t="s">
        <v>321</v>
      </c>
      <c r="D39" s="160" t="s">
        <v>67</v>
      </c>
      <c r="E39" s="12" t="s">
        <v>7</v>
      </c>
      <c r="F39" s="4" t="s">
        <v>7</v>
      </c>
      <c r="G39" s="17" t="s">
        <v>27</v>
      </c>
    </row>
    <row r="40" spans="1:7" ht="30">
      <c r="A40" s="159" t="s">
        <v>13</v>
      </c>
      <c r="B40" s="162">
        <v>1</v>
      </c>
      <c r="C40" s="160" t="s">
        <v>355</v>
      </c>
      <c r="D40" s="160" t="s">
        <v>67</v>
      </c>
      <c r="E40" s="12" t="s">
        <v>7</v>
      </c>
      <c r="F40" s="4" t="s">
        <v>7</v>
      </c>
      <c r="G40" s="17" t="s">
        <v>27</v>
      </c>
    </row>
    <row r="41" spans="1:7" ht="60">
      <c r="A41" s="159" t="s">
        <v>211</v>
      </c>
      <c r="B41" s="162">
        <v>6</v>
      </c>
      <c r="C41" s="160" t="s">
        <v>344</v>
      </c>
      <c r="D41" s="160" t="s">
        <v>67</v>
      </c>
      <c r="E41" s="12" t="s">
        <v>7</v>
      </c>
      <c r="F41" s="4" t="s">
        <v>7</v>
      </c>
      <c r="G41" s="17" t="s">
        <v>27</v>
      </c>
    </row>
    <row r="42" spans="1:7" ht="30">
      <c r="A42" s="159" t="s">
        <v>87</v>
      </c>
      <c r="B42" s="162">
        <v>1</v>
      </c>
      <c r="C42" s="160" t="s">
        <v>322</v>
      </c>
      <c r="D42" s="160" t="s">
        <v>67</v>
      </c>
      <c r="E42" s="12" t="s">
        <v>7</v>
      </c>
      <c r="F42" s="4" t="s">
        <v>7</v>
      </c>
      <c r="G42" s="17" t="s">
        <v>27</v>
      </c>
    </row>
    <row r="43" spans="1:7" ht="30">
      <c r="A43" s="159" t="s">
        <v>10</v>
      </c>
      <c r="B43" s="162">
        <v>2</v>
      </c>
      <c r="C43" s="160" t="s">
        <v>329</v>
      </c>
      <c r="D43" s="160" t="s">
        <v>67</v>
      </c>
      <c r="E43" s="12" t="s">
        <v>7</v>
      </c>
      <c r="F43" s="4" t="s">
        <v>7</v>
      </c>
      <c r="G43" s="17" t="s">
        <v>27</v>
      </c>
    </row>
    <row r="44" spans="1:7" ht="30">
      <c r="A44" s="159" t="s">
        <v>32</v>
      </c>
      <c r="B44" s="162">
        <v>1</v>
      </c>
      <c r="C44" s="160" t="s">
        <v>323</v>
      </c>
      <c r="D44" s="160" t="s">
        <v>67</v>
      </c>
      <c r="E44" s="12" t="s">
        <v>7</v>
      </c>
      <c r="F44" s="4" t="s">
        <v>7</v>
      </c>
      <c r="G44" s="17" t="s">
        <v>27</v>
      </c>
    </row>
    <row r="45" spans="1:7" ht="13.5" thickBot="1">
      <c r="A45" s="91"/>
      <c r="B45" s="77">
        <f>SUM(B22:B44)</f>
        <v>59</v>
      </c>
      <c r="C45" s="168"/>
      <c r="D45" s="169"/>
      <c r="E45" s="169"/>
      <c r="F45" s="169"/>
      <c r="G45" s="170"/>
    </row>
    <row r="46" spans="1:7" ht="13.5" thickBot="1">
      <c r="A46" s="205" t="s">
        <v>109</v>
      </c>
      <c r="B46" s="206"/>
      <c r="C46" s="206"/>
      <c r="D46" s="206"/>
      <c r="E46" s="206"/>
      <c r="F46" s="206"/>
      <c r="G46" s="207"/>
    </row>
    <row r="47" spans="1:7" ht="30">
      <c r="A47" s="159" t="s">
        <v>225</v>
      </c>
      <c r="B47" s="162">
        <v>8</v>
      </c>
      <c r="C47" s="160" t="s">
        <v>318</v>
      </c>
      <c r="D47" s="160" t="s">
        <v>12</v>
      </c>
      <c r="E47" s="7" t="s">
        <v>7</v>
      </c>
      <c r="F47" s="7" t="s">
        <v>7</v>
      </c>
      <c r="G47" s="16" t="s">
        <v>30</v>
      </c>
    </row>
    <row r="48" spans="1:7" ht="30">
      <c r="A48" s="159" t="s">
        <v>226</v>
      </c>
      <c r="B48" s="162">
        <v>1</v>
      </c>
      <c r="C48" s="160" t="s">
        <v>318</v>
      </c>
      <c r="D48" s="160" t="s">
        <v>12</v>
      </c>
      <c r="E48" s="4" t="s">
        <v>7</v>
      </c>
      <c r="F48" s="4" t="s">
        <v>7</v>
      </c>
      <c r="G48" s="17" t="s">
        <v>30</v>
      </c>
    </row>
    <row r="49" spans="1:7" ht="45">
      <c r="A49" s="159" t="s">
        <v>228</v>
      </c>
      <c r="B49" s="162">
        <v>1</v>
      </c>
      <c r="C49" s="160" t="s">
        <v>322</v>
      </c>
      <c r="D49" s="160" t="s">
        <v>67</v>
      </c>
      <c r="E49" s="4" t="s">
        <v>7</v>
      </c>
      <c r="F49" s="4" t="s">
        <v>7</v>
      </c>
      <c r="G49" s="17" t="s">
        <v>30</v>
      </c>
    </row>
    <row r="50" spans="1:7" ht="30">
      <c r="A50" s="159" t="s">
        <v>229</v>
      </c>
      <c r="B50" s="162">
        <v>1</v>
      </c>
      <c r="C50" s="160" t="s">
        <v>331</v>
      </c>
      <c r="D50" s="160" t="s">
        <v>12</v>
      </c>
      <c r="E50" s="4" t="s">
        <v>7</v>
      </c>
      <c r="F50" s="4" t="s">
        <v>7</v>
      </c>
      <c r="G50" s="17" t="s">
        <v>30</v>
      </c>
    </row>
    <row r="51" spans="1:7" ht="30">
      <c r="A51" s="159" t="s">
        <v>87</v>
      </c>
      <c r="B51" s="162">
        <v>1</v>
      </c>
      <c r="C51" s="160">
        <v>45000</v>
      </c>
      <c r="D51" s="160" t="s">
        <v>12</v>
      </c>
      <c r="E51" s="4" t="s">
        <v>7</v>
      </c>
      <c r="F51" s="4" t="s">
        <v>7</v>
      </c>
      <c r="G51" s="17" t="s">
        <v>30</v>
      </c>
    </row>
    <row r="52" spans="1:7" ht="30">
      <c r="A52" s="159" t="s">
        <v>76</v>
      </c>
      <c r="B52" s="162">
        <v>1</v>
      </c>
      <c r="C52" s="160">
        <v>30000</v>
      </c>
      <c r="D52" s="160" t="s">
        <v>12</v>
      </c>
      <c r="E52" s="4" t="s">
        <v>7</v>
      </c>
      <c r="F52" s="4" t="s">
        <v>7</v>
      </c>
      <c r="G52" s="17" t="s">
        <v>30</v>
      </c>
    </row>
    <row r="53" spans="1:7" ht="30">
      <c r="A53" s="159" t="s">
        <v>20</v>
      </c>
      <c r="B53" s="162">
        <v>1</v>
      </c>
      <c r="C53" s="160" t="s">
        <v>358</v>
      </c>
      <c r="D53" s="160" t="s">
        <v>67</v>
      </c>
      <c r="E53" s="4" t="s">
        <v>7</v>
      </c>
      <c r="F53" s="4" t="s">
        <v>7</v>
      </c>
      <c r="G53" s="17" t="s">
        <v>30</v>
      </c>
    </row>
    <row r="54" spans="1:7" ht="15">
      <c r="A54" s="159" t="s">
        <v>230</v>
      </c>
      <c r="B54" s="162">
        <v>1</v>
      </c>
      <c r="C54" s="160" t="s">
        <v>359</v>
      </c>
      <c r="D54" s="160" t="s">
        <v>6</v>
      </c>
      <c r="E54" s="4" t="s">
        <v>7</v>
      </c>
      <c r="F54" s="4" t="s">
        <v>7</v>
      </c>
      <c r="G54" s="17" t="s">
        <v>30</v>
      </c>
    </row>
    <row r="55" spans="1:7" ht="30">
      <c r="A55" s="159" t="s">
        <v>231</v>
      </c>
      <c r="B55" s="162">
        <v>1</v>
      </c>
      <c r="C55" s="160" t="s">
        <v>318</v>
      </c>
      <c r="D55" s="160" t="s">
        <v>12</v>
      </c>
      <c r="E55" s="4" t="s">
        <v>7</v>
      </c>
      <c r="F55" s="4" t="s">
        <v>7</v>
      </c>
      <c r="G55" s="17" t="s">
        <v>30</v>
      </c>
    </row>
    <row r="56" spans="1:7" ht="30">
      <c r="A56" s="159" t="s">
        <v>31</v>
      </c>
      <c r="B56" s="162">
        <v>8</v>
      </c>
      <c r="C56" s="160" t="s">
        <v>357</v>
      </c>
      <c r="D56" s="160" t="s">
        <v>12</v>
      </c>
      <c r="E56" s="4" t="s">
        <v>7</v>
      </c>
      <c r="F56" s="4" t="s">
        <v>7</v>
      </c>
      <c r="G56" s="17" t="s">
        <v>30</v>
      </c>
    </row>
    <row r="57" spans="1:7" ht="30">
      <c r="A57" s="159" t="s">
        <v>232</v>
      </c>
      <c r="B57" s="162">
        <v>1</v>
      </c>
      <c r="C57" s="160" t="s">
        <v>316</v>
      </c>
      <c r="D57" s="160" t="s">
        <v>12</v>
      </c>
      <c r="E57" s="4" t="s">
        <v>7</v>
      </c>
      <c r="F57" s="4" t="s">
        <v>7</v>
      </c>
      <c r="G57" s="17" t="s">
        <v>30</v>
      </c>
    </row>
    <row r="58" spans="1:7" ht="45">
      <c r="A58" s="159" t="s">
        <v>16</v>
      </c>
      <c r="B58" s="162">
        <v>8</v>
      </c>
      <c r="C58" s="160" t="s">
        <v>318</v>
      </c>
      <c r="D58" s="160" t="s">
        <v>12</v>
      </c>
      <c r="E58" s="4" t="s">
        <v>7</v>
      </c>
      <c r="F58" s="4" t="s">
        <v>7</v>
      </c>
      <c r="G58" s="17" t="s">
        <v>30</v>
      </c>
    </row>
    <row r="59" spans="1:7" ht="30">
      <c r="A59" s="159" t="s">
        <v>9</v>
      </c>
      <c r="B59" s="162">
        <v>1</v>
      </c>
      <c r="C59" s="160" t="s">
        <v>323</v>
      </c>
      <c r="D59" s="160" t="s">
        <v>67</v>
      </c>
      <c r="E59" s="4" t="s">
        <v>7</v>
      </c>
      <c r="F59" s="4" t="s">
        <v>7</v>
      </c>
      <c r="G59" s="17" t="s">
        <v>30</v>
      </c>
    </row>
    <row r="60" spans="1:7" ht="30">
      <c r="A60" s="159" t="s">
        <v>17</v>
      </c>
      <c r="B60" s="162">
        <v>8</v>
      </c>
      <c r="C60" s="160" t="s">
        <v>317</v>
      </c>
      <c r="D60" s="160" t="s">
        <v>12</v>
      </c>
      <c r="E60" s="4" t="s">
        <v>7</v>
      </c>
      <c r="F60" s="4" t="s">
        <v>7</v>
      </c>
      <c r="G60" s="17" t="s">
        <v>30</v>
      </c>
    </row>
    <row r="61" spans="1:7" ht="30">
      <c r="A61" s="159" t="s">
        <v>234</v>
      </c>
      <c r="B61" s="162">
        <v>1</v>
      </c>
      <c r="C61" s="160" t="s">
        <v>355</v>
      </c>
      <c r="D61" s="160" t="s">
        <v>12</v>
      </c>
      <c r="E61" s="4" t="s">
        <v>7</v>
      </c>
      <c r="F61" s="4" t="s">
        <v>7</v>
      </c>
      <c r="G61" s="17" t="s">
        <v>30</v>
      </c>
    </row>
    <row r="62" spans="1:7" ht="30">
      <c r="A62" s="159" t="s">
        <v>90</v>
      </c>
      <c r="B62" s="162">
        <v>3</v>
      </c>
      <c r="C62" s="160" t="s">
        <v>357</v>
      </c>
      <c r="D62" s="160" t="s">
        <v>12</v>
      </c>
      <c r="E62" s="4" t="s">
        <v>7</v>
      </c>
      <c r="F62" s="4" t="s">
        <v>7</v>
      </c>
      <c r="G62" s="17" t="s">
        <v>30</v>
      </c>
    </row>
    <row r="63" spans="1:7" ht="30">
      <c r="A63" s="159" t="s">
        <v>29</v>
      </c>
      <c r="B63" s="162">
        <v>6</v>
      </c>
      <c r="C63" s="160" t="s">
        <v>317</v>
      </c>
      <c r="D63" s="160" t="s">
        <v>12</v>
      </c>
      <c r="E63" s="4" t="s">
        <v>7</v>
      </c>
      <c r="F63" s="4" t="s">
        <v>7</v>
      </c>
      <c r="G63" s="17" t="s">
        <v>30</v>
      </c>
    </row>
    <row r="64" spans="1:7" ht="30">
      <c r="A64" s="159" t="s">
        <v>29</v>
      </c>
      <c r="B64" s="162">
        <v>1</v>
      </c>
      <c r="C64" s="160" t="s">
        <v>317</v>
      </c>
      <c r="D64" s="160" t="s">
        <v>12</v>
      </c>
      <c r="E64" s="4" t="s">
        <v>7</v>
      </c>
      <c r="F64" s="4" t="s">
        <v>7</v>
      </c>
      <c r="G64" s="17" t="s">
        <v>30</v>
      </c>
    </row>
    <row r="65" spans="1:8" ht="30">
      <c r="A65" s="159" t="s">
        <v>15</v>
      </c>
      <c r="B65" s="162">
        <v>1</v>
      </c>
      <c r="C65" s="160">
        <v>45000</v>
      </c>
      <c r="D65" s="160" t="s">
        <v>12</v>
      </c>
      <c r="E65" s="4" t="s">
        <v>7</v>
      </c>
      <c r="F65" s="4" t="s">
        <v>7</v>
      </c>
      <c r="G65" s="17" t="s">
        <v>30</v>
      </c>
    </row>
    <row r="66" spans="1:8" ht="30">
      <c r="A66" s="159" t="s">
        <v>165</v>
      </c>
      <c r="B66" s="162">
        <v>1</v>
      </c>
      <c r="C66" s="160" t="s">
        <v>317</v>
      </c>
      <c r="D66" s="160" t="s">
        <v>12</v>
      </c>
      <c r="E66" s="4" t="s">
        <v>7</v>
      </c>
      <c r="F66" s="4" t="s">
        <v>7</v>
      </c>
      <c r="G66" s="17" t="s">
        <v>30</v>
      </c>
    </row>
    <row r="67" spans="1:8" ht="15">
      <c r="A67" s="159" t="s">
        <v>94</v>
      </c>
      <c r="B67" s="162">
        <v>1</v>
      </c>
      <c r="C67" s="160"/>
      <c r="D67" s="160" t="s">
        <v>6</v>
      </c>
      <c r="E67" s="4" t="s">
        <v>7</v>
      </c>
      <c r="F67" s="4" t="s">
        <v>7</v>
      </c>
      <c r="G67" s="17" t="s">
        <v>30</v>
      </c>
    </row>
    <row r="68" spans="1:8" ht="30">
      <c r="A68" s="159" t="s">
        <v>32</v>
      </c>
      <c r="B68" s="162">
        <v>1</v>
      </c>
      <c r="C68" s="160" t="s">
        <v>323</v>
      </c>
      <c r="D68" s="160" t="s">
        <v>67</v>
      </c>
      <c r="E68" s="4" t="s">
        <v>7</v>
      </c>
      <c r="F68" s="4" t="s">
        <v>7</v>
      </c>
      <c r="G68" s="17" t="s">
        <v>30</v>
      </c>
    </row>
    <row r="69" spans="1:8" ht="30">
      <c r="A69" s="159" t="s">
        <v>378</v>
      </c>
      <c r="B69" s="162">
        <v>1</v>
      </c>
      <c r="C69" s="160" t="s">
        <v>344</v>
      </c>
      <c r="D69" s="160" t="s">
        <v>12</v>
      </c>
      <c r="E69" s="4" t="s">
        <v>7</v>
      </c>
      <c r="F69" s="4" t="s">
        <v>7</v>
      </c>
      <c r="G69" s="17" t="s">
        <v>30</v>
      </c>
    </row>
    <row r="70" spans="1:8" ht="30">
      <c r="A70" s="159" t="s">
        <v>236</v>
      </c>
      <c r="B70" s="162">
        <v>1</v>
      </c>
      <c r="C70" s="160" t="s">
        <v>344</v>
      </c>
      <c r="D70" s="160" t="s">
        <v>12</v>
      </c>
      <c r="E70" s="4" t="s">
        <v>7</v>
      </c>
      <c r="F70" s="4" t="s">
        <v>7</v>
      </c>
      <c r="G70" s="17" t="s">
        <v>30</v>
      </c>
    </row>
    <row r="71" spans="1:8" ht="30">
      <c r="A71" s="159" t="s">
        <v>229</v>
      </c>
      <c r="B71" s="162">
        <v>1</v>
      </c>
      <c r="C71" s="160" t="s">
        <v>322</v>
      </c>
      <c r="D71" s="160" t="s">
        <v>12</v>
      </c>
      <c r="E71" s="4" t="s">
        <v>7</v>
      </c>
      <c r="F71" s="4" t="s">
        <v>7</v>
      </c>
      <c r="G71" s="17" t="s">
        <v>30</v>
      </c>
    </row>
    <row r="72" spans="1:8" ht="30.75" thickBot="1">
      <c r="A72" s="159" t="s">
        <v>13</v>
      </c>
      <c r="B72" s="162">
        <v>1</v>
      </c>
      <c r="C72" s="160" t="s">
        <v>357</v>
      </c>
      <c r="D72" s="160" t="s">
        <v>12</v>
      </c>
      <c r="E72" s="4" t="s">
        <v>7</v>
      </c>
      <c r="F72" s="4" t="s">
        <v>7</v>
      </c>
      <c r="G72" s="17" t="s">
        <v>30</v>
      </c>
    </row>
    <row r="73" spans="1:8" ht="13.5" thickBot="1">
      <c r="A73" s="92"/>
      <c r="B73" s="67">
        <f>SUM(B47:B72)</f>
        <v>61</v>
      </c>
      <c r="C73" s="196"/>
      <c r="D73" s="197"/>
      <c r="E73" s="197"/>
      <c r="F73" s="197"/>
      <c r="G73" s="198"/>
    </row>
    <row r="74" spans="1:8" ht="13.5" thickBot="1">
      <c r="A74" s="181" t="s">
        <v>110</v>
      </c>
      <c r="B74" s="182"/>
      <c r="C74" s="193"/>
      <c r="D74" s="193"/>
      <c r="E74" s="193"/>
      <c r="F74" s="193"/>
      <c r="G74" s="194"/>
    </row>
    <row r="75" spans="1:8" s="6" customFormat="1" ht="30">
      <c r="A75" s="159" t="s">
        <v>22</v>
      </c>
      <c r="B75" s="162">
        <v>2</v>
      </c>
      <c r="C75" s="160" t="s">
        <v>322</v>
      </c>
      <c r="D75" s="160" t="s">
        <v>67</v>
      </c>
      <c r="E75" s="7" t="s">
        <v>7</v>
      </c>
      <c r="F75" s="7" t="s">
        <v>7</v>
      </c>
      <c r="G75" s="16" t="s">
        <v>23</v>
      </c>
      <c r="H75" s="14"/>
    </row>
    <row r="76" spans="1:8" s="6" customFormat="1" ht="30">
      <c r="A76" s="159" t="s">
        <v>32</v>
      </c>
      <c r="B76" s="162">
        <v>1</v>
      </c>
      <c r="C76" s="160" t="s">
        <v>323</v>
      </c>
      <c r="D76" s="160" t="s">
        <v>67</v>
      </c>
      <c r="E76" s="7" t="s">
        <v>7</v>
      </c>
      <c r="F76" s="7" t="s">
        <v>7</v>
      </c>
      <c r="G76" s="16" t="s">
        <v>23</v>
      </c>
      <c r="H76" s="14"/>
    </row>
    <row r="77" spans="1:8" s="6" customFormat="1" ht="30">
      <c r="A77" s="159" t="s">
        <v>15</v>
      </c>
      <c r="B77" s="162">
        <v>2</v>
      </c>
      <c r="C77" s="160" t="s">
        <v>321</v>
      </c>
      <c r="D77" s="160" t="s">
        <v>67</v>
      </c>
      <c r="E77" s="7" t="s">
        <v>7</v>
      </c>
      <c r="F77" s="7" t="s">
        <v>7</v>
      </c>
      <c r="G77" s="16" t="s">
        <v>23</v>
      </c>
      <c r="H77" s="14"/>
    </row>
    <row r="78" spans="1:8" s="6" customFormat="1" ht="30">
      <c r="A78" s="159" t="s">
        <v>129</v>
      </c>
      <c r="B78" s="162">
        <v>2</v>
      </c>
      <c r="C78" s="160" t="s">
        <v>324</v>
      </c>
      <c r="D78" s="160" t="s">
        <v>67</v>
      </c>
      <c r="E78" s="7" t="s">
        <v>7</v>
      </c>
      <c r="F78" s="7" t="s">
        <v>7</v>
      </c>
      <c r="G78" s="16" t="s">
        <v>23</v>
      </c>
      <c r="H78" s="14"/>
    </row>
    <row r="79" spans="1:8" s="6" customFormat="1" ht="30">
      <c r="A79" s="159" t="s">
        <v>11</v>
      </c>
      <c r="B79" s="162">
        <v>7</v>
      </c>
      <c r="C79" s="160" t="s">
        <v>325</v>
      </c>
      <c r="D79" s="160" t="s">
        <v>67</v>
      </c>
      <c r="E79" s="7" t="s">
        <v>7</v>
      </c>
      <c r="F79" s="7" t="s">
        <v>7</v>
      </c>
      <c r="G79" s="16" t="s">
        <v>23</v>
      </c>
      <c r="H79" s="14"/>
    </row>
    <row r="80" spans="1:8" s="6" customFormat="1" ht="30">
      <c r="A80" s="159" t="s">
        <v>402</v>
      </c>
      <c r="B80" s="162">
        <v>1</v>
      </c>
      <c r="C80" s="160" t="s">
        <v>415</v>
      </c>
      <c r="D80" s="160" t="s">
        <v>67</v>
      </c>
      <c r="E80" s="7" t="s">
        <v>7</v>
      </c>
      <c r="F80" s="7" t="s">
        <v>7</v>
      </c>
      <c r="G80" s="16" t="s">
        <v>23</v>
      </c>
      <c r="H80" s="14"/>
    </row>
    <row r="81" spans="1:8" s="6" customFormat="1" ht="45">
      <c r="A81" s="159" t="s">
        <v>66</v>
      </c>
      <c r="B81" s="162">
        <v>6</v>
      </c>
      <c r="C81" s="160" t="s">
        <v>326</v>
      </c>
      <c r="D81" s="160" t="s">
        <v>67</v>
      </c>
      <c r="E81" s="7" t="s">
        <v>7</v>
      </c>
      <c r="F81" s="7" t="s">
        <v>7</v>
      </c>
      <c r="G81" s="16" t="s">
        <v>23</v>
      </c>
      <c r="H81" s="14"/>
    </row>
    <row r="82" spans="1:8" s="6" customFormat="1" ht="60">
      <c r="A82" s="159" t="s">
        <v>277</v>
      </c>
      <c r="B82" s="162">
        <v>1</v>
      </c>
      <c r="C82" s="160" t="s">
        <v>321</v>
      </c>
      <c r="D82" s="160" t="s">
        <v>67</v>
      </c>
      <c r="E82" s="7" t="s">
        <v>7</v>
      </c>
      <c r="F82" s="7" t="s">
        <v>7</v>
      </c>
      <c r="G82" s="16" t="s">
        <v>23</v>
      </c>
      <c r="H82" s="14"/>
    </row>
    <row r="83" spans="1:8" s="6" customFormat="1" ht="45">
      <c r="A83" s="159" t="s">
        <v>79</v>
      </c>
      <c r="B83" s="162">
        <v>1</v>
      </c>
      <c r="C83" s="160" t="s">
        <v>322</v>
      </c>
      <c r="D83" s="160" t="s">
        <v>67</v>
      </c>
      <c r="E83" s="7" t="s">
        <v>7</v>
      </c>
      <c r="F83" s="7" t="s">
        <v>7</v>
      </c>
      <c r="G83" s="16" t="s">
        <v>23</v>
      </c>
      <c r="H83" s="14"/>
    </row>
    <row r="84" spans="1:8" s="6" customFormat="1" ht="15">
      <c r="A84" s="159" t="s">
        <v>5</v>
      </c>
      <c r="B84" s="162">
        <v>19</v>
      </c>
      <c r="C84" s="160" t="s">
        <v>327</v>
      </c>
      <c r="D84" s="160" t="s">
        <v>6</v>
      </c>
      <c r="E84" s="7" t="s">
        <v>7</v>
      </c>
      <c r="F84" s="7" t="s">
        <v>7</v>
      </c>
      <c r="G84" s="16" t="s">
        <v>23</v>
      </c>
      <c r="H84" s="14"/>
    </row>
    <row r="85" spans="1:8" s="6" customFormat="1" ht="30">
      <c r="A85" s="159" t="s">
        <v>21</v>
      </c>
      <c r="B85" s="162">
        <v>1</v>
      </c>
      <c r="C85" s="160" t="s">
        <v>336</v>
      </c>
      <c r="D85" s="160" t="s">
        <v>67</v>
      </c>
      <c r="E85" s="7" t="s">
        <v>7</v>
      </c>
      <c r="F85" s="7" t="s">
        <v>7</v>
      </c>
      <c r="G85" s="16" t="s">
        <v>23</v>
      </c>
      <c r="H85" s="14"/>
    </row>
    <row r="86" spans="1:8" s="6" customFormat="1" ht="30">
      <c r="A86" s="159" t="s">
        <v>290</v>
      </c>
      <c r="B86" s="162">
        <v>1</v>
      </c>
      <c r="C86" s="160" t="s">
        <v>328</v>
      </c>
      <c r="D86" s="160" t="s">
        <v>67</v>
      </c>
      <c r="E86" s="7" t="s">
        <v>7</v>
      </c>
      <c r="F86" s="7" t="s">
        <v>7</v>
      </c>
      <c r="G86" s="16" t="s">
        <v>23</v>
      </c>
      <c r="H86" s="14"/>
    </row>
    <row r="87" spans="1:8" s="6" customFormat="1" ht="30">
      <c r="A87" s="159" t="s">
        <v>233</v>
      </c>
      <c r="B87" s="162">
        <v>1</v>
      </c>
      <c r="C87" s="160" t="s">
        <v>329</v>
      </c>
      <c r="D87" s="160" t="s">
        <v>67</v>
      </c>
      <c r="E87" s="7" t="s">
        <v>7</v>
      </c>
      <c r="F87" s="7" t="s">
        <v>7</v>
      </c>
      <c r="G87" s="16" t="s">
        <v>23</v>
      </c>
      <c r="H87" s="14"/>
    </row>
    <row r="88" spans="1:8" s="6" customFormat="1" ht="30">
      <c r="A88" s="159" t="s">
        <v>412</v>
      </c>
      <c r="B88" s="162">
        <v>1</v>
      </c>
      <c r="C88" s="160" t="s">
        <v>355</v>
      </c>
      <c r="D88" s="160" t="s">
        <v>67</v>
      </c>
      <c r="E88" s="7" t="s">
        <v>7</v>
      </c>
      <c r="F88" s="7" t="s">
        <v>7</v>
      </c>
      <c r="G88" s="16" t="s">
        <v>23</v>
      </c>
      <c r="H88" s="14"/>
    </row>
    <row r="89" spans="1:8" s="6" customFormat="1" ht="30">
      <c r="A89" s="159" t="s">
        <v>170</v>
      </c>
      <c r="B89" s="162">
        <v>2</v>
      </c>
      <c r="C89" s="160" t="s">
        <v>330</v>
      </c>
      <c r="D89" s="160" t="s">
        <v>67</v>
      </c>
      <c r="E89" s="7" t="s">
        <v>7</v>
      </c>
      <c r="F89" s="7" t="s">
        <v>7</v>
      </c>
      <c r="G89" s="16" t="s">
        <v>23</v>
      </c>
      <c r="H89" s="14"/>
    </row>
    <row r="90" spans="1:8" s="6" customFormat="1" ht="30">
      <c r="A90" s="159" t="s">
        <v>13</v>
      </c>
      <c r="B90" s="162">
        <v>8</v>
      </c>
      <c r="C90" s="160" t="s">
        <v>331</v>
      </c>
      <c r="D90" s="160" t="s">
        <v>67</v>
      </c>
      <c r="E90" s="7" t="s">
        <v>7</v>
      </c>
      <c r="F90" s="7" t="s">
        <v>7</v>
      </c>
      <c r="G90" s="16" t="s">
        <v>23</v>
      </c>
      <c r="H90" s="14"/>
    </row>
    <row r="91" spans="1:8" s="6" customFormat="1" ht="30">
      <c r="A91" s="159" t="s">
        <v>88</v>
      </c>
      <c r="B91" s="162">
        <v>1</v>
      </c>
      <c r="C91" s="160" t="s">
        <v>379</v>
      </c>
      <c r="D91" s="160" t="s">
        <v>67</v>
      </c>
      <c r="E91" s="7" t="s">
        <v>7</v>
      </c>
      <c r="F91" s="7" t="s">
        <v>7</v>
      </c>
      <c r="G91" s="16" t="s">
        <v>23</v>
      </c>
      <c r="H91" s="14"/>
    </row>
    <row r="92" spans="1:8" s="6" customFormat="1" ht="30">
      <c r="A92" s="159" t="s">
        <v>75</v>
      </c>
      <c r="B92" s="162">
        <v>2</v>
      </c>
      <c r="C92" s="160" t="s">
        <v>332</v>
      </c>
      <c r="D92" s="160" t="s">
        <v>67</v>
      </c>
      <c r="E92" s="7" t="s">
        <v>7</v>
      </c>
      <c r="F92" s="7" t="s">
        <v>7</v>
      </c>
      <c r="G92" s="16" t="s">
        <v>23</v>
      </c>
      <c r="H92" s="14"/>
    </row>
    <row r="93" spans="1:8" s="6" customFormat="1" ht="30">
      <c r="A93" s="159" t="s">
        <v>292</v>
      </c>
      <c r="B93" s="162">
        <v>1</v>
      </c>
      <c r="C93" s="160" t="s">
        <v>333</v>
      </c>
      <c r="D93" s="160" t="s">
        <v>67</v>
      </c>
      <c r="E93" s="7" t="s">
        <v>7</v>
      </c>
      <c r="F93" s="7" t="s">
        <v>7</v>
      </c>
      <c r="G93" s="16" t="s">
        <v>23</v>
      </c>
      <c r="H93" s="14"/>
    </row>
    <row r="94" spans="1:8" s="6" customFormat="1" ht="30">
      <c r="A94" s="159" t="s">
        <v>260</v>
      </c>
      <c r="B94" s="162">
        <v>3</v>
      </c>
      <c r="C94" s="160" t="s">
        <v>317</v>
      </c>
      <c r="D94" s="160" t="s">
        <v>67</v>
      </c>
      <c r="E94" s="7" t="s">
        <v>7</v>
      </c>
      <c r="F94" s="7" t="s">
        <v>7</v>
      </c>
      <c r="G94" s="16" t="s">
        <v>23</v>
      </c>
      <c r="H94" s="14"/>
    </row>
    <row r="95" spans="1:8" s="6" customFormat="1" ht="45">
      <c r="A95" s="159" t="s">
        <v>53</v>
      </c>
      <c r="B95" s="162">
        <v>1</v>
      </c>
      <c r="C95" s="160" t="s">
        <v>347</v>
      </c>
      <c r="D95" s="160" t="s">
        <v>67</v>
      </c>
      <c r="E95" s="7" t="s">
        <v>7</v>
      </c>
      <c r="F95" s="7" t="s">
        <v>7</v>
      </c>
      <c r="G95" s="16" t="s">
        <v>23</v>
      </c>
      <c r="H95" s="14"/>
    </row>
    <row r="96" spans="1:8" s="6" customFormat="1" ht="60">
      <c r="A96" s="159" t="s">
        <v>168</v>
      </c>
      <c r="B96" s="162">
        <v>4</v>
      </c>
      <c r="C96" s="160" t="s">
        <v>347</v>
      </c>
      <c r="D96" s="160" t="s">
        <v>6</v>
      </c>
      <c r="E96" s="7" t="s">
        <v>7</v>
      </c>
      <c r="F96" s="7" t="s">
        <v>7</v>
      </c>
      <c r="G96" s="16" t="s">
        <v>23</v>
      </c>
      <c r="H96" s="14"/>
    </row>
    <row r="97" spans="1:8" s="6" customFormat="1" ht="30">
      <c r="A97" s="159" t="s">
        <v>279</v>
      </c>
      <c r="B97" s="162">
        <v>2</v>
      </c>
      <c r="C97" s="160" t="s">
        <v>334</v>
      </c>
      <c r="D97" s="160" t="s">
        <v>67</v>
      </c>
      <c r="E97" s="7" t="s">
        <v>7</v>
      </c>
      <c r="F97" s="7" t="s">
        <v>7</v>
      </c>
      <c r="G97" s="16" t="s">
        <v>23</v>
      </c>
      <c r="H97" s="14"/>
    </row>
    <row r="98" spans="1:8" s="6" customFormat="1" ht="30">
      <c r="A98" s="159" t="s">
        <v>293</v>
      </c>
      <c r="B98" s="162">
        <v>1</v>
      </c>
      <c r="C98" s="160" t="s">
        <v>335</v>
      </c>
      <c r="D98" s="160" t="s">
        <v>6</v>
      </c>
      <c r="E98" s="7" t="s">
        <v>7</v>
      </c>
      <c r="F98" s="7" t="s">
        <v>7</v>
      </c>
      <c r="G98" s="16" t="s">
        <v>23</v>
      </c>
      <c r="H98" s="14"/>
    </row>
    <row r="99" spans="1:8" s="6" customFormat="1" ht="45">
      <c r="A99" s="159" t="s">
        <v>162</v>
      </c>
      <c r="B99" s="162">
        <v>11</v>
      </c>
      <c r="C99" s="160" t="s">
        <v>329</v>
      </c>
      <c r="D99" s="160" t="s">
        <v>67</v>
      </c>
      <c r="E99" s="7" t="s">
        <v>7</v>
      </c>
      <c r="F99" s="7" t="s">
        <v>7</v>
      </c>
      <c r="G99" s="16" t="s">
        <v>23</v>
      </c>
      <c r="H99" s="14"/>
    </row>
    <row r="100" spans="1:8" s="6" customFormat="1" ht="30">
      <c r="A100" s="159" t="s">
        <v>77</v>
      </c>
      <c r="B100" s="162">
        <v>2</v>
      </c>
      <c r="C100" s="160" t="s">
        <v>380</v>
      </c>
      <c r="D100" s="160" t="s">
        <v>67</v>
      </c>
      <c r="E100" s="7" t="s">
        <v>7</v>
      </c>
      <c r="F100" s="7" t="s">
        <v>7</v>
      </c>
      <c r="G100" s="16" t="s">
        <v>23</v>
      </c>
      <c r="H100" s="14"/>
    </row>
    <row r="101" spans="1:8" s="6" customFormat="1" ht="30">
      <c r="A101" s="159" t="s">
        <v>226</v>
      </c>
      <c r="B101" s="162">
        <v>1</v>
      </c>
      <c r="C101" s="160" t="s">
        <v>336</v>
      </c>
      <c r="D101" s="160" t="s">
        <v>67</v>
      </c>
      <c r="E101" s="7" t="s">
        <v>7</v>
      </c>
      <c r="F101" s="7" t="s">
        <v>7</v>
      </c>
      <c r="G101" s="16" t="s">
        <v>23</v>
      </c>
      <c r="H101" s="14"/>
    </row>
    <row r="102" spans="1:8" s="6" customFormat="1" ht="60">
      <c r="A102" s="159" t="s">
        <v>78</v>
      </c>
      <c r="B102" s="162">
        <v>2</v>
      </c>
      <c r="C102" s="160" t="s">
        <v>325</v>
      </c>
      <c r="D102" s="160" t="s">
        <v>67</v>
      </c>
      <c r="E102" s="7" t="s">
        <v>7</v>
      </c>
      <c r="F102" s="7" t="s">
        <v>7</v>
      </c>
      <c r="G102" s="16" t="s">
        <v>23</v>
      </c>
      <c r="H102" s="14"/>
    </row>
    <row r="103" spans="1:8" s="6" customFormat="1" ht="30">
      <c r="A103" s="159" t="s">
        <v>163</v>
      </c>
      <c r="B103" s="162">
        <v>3</v>
      </c>
      <c r="C103" s="160" t="s">
        <v>322</v>
      </c>
      <c r="D103" s="160" t="s">
        <v>67</v>
      </c>
      <c r="E103" s="7" t="s">
        <v>7</v>
      </c>
      <c r="F103" s="7" t="s">
        <v>7</v>
      </c>
      <c r="G103" s="16" t="s">
        <v>23</v>
      </c>
      <c r="H103" s="14"/>
    </row>
    <row r="104" spans="1:8" s="6" customFormat="1" ht="30">
      <c r="A104" s="159" t="s">
        <v>72</v>
      </c>
      <c r="B104" s="162">
        <v>4</v>
      </c>
      <c r="C104" s="160" t="s">
        <v>329</v>
      </c>
      <c r="D104" s="160" t="s">
        <v>12</v>
      </c>
      <c r="E104" s="7" t="s">
        <v>7</v>
      </c>
      <c r="F104" s="7" t="s">
        <v>7</v>
      </c>
      <c r="G104" s="16" t="s">
        <v>23</v>
      </c>
      <c r="H104" s="14"/>
    </row>
    <row r="105" spans="1:8" s="6" customFormat="1" ht="30">
      <c r="A105" s="159" t="s">
        <v>21</v>
      </c>
      <c r="B105" s="162">
        <v>6</v>
      </c>
      <c r="C105" s="160" t="s">
        <v>325</v>
      </c>
      <c r="D105" s="160" t="s">
        <v>67</v>
      </c>
      <c r="E105" s="7" t="s">
        <v>7</v>
      </c>
      <c r="F105" s="7" t="s">
        <v>7</v>
      </c>
      <c r="G105" s="16" t="s">
        <v>23</v>
      </c>
      <c r="H105" s="14"/>
    </row>
    <row r="106" spans="1:8" s="6" customFormat="1" ht="30">
      <c r="A106" s="159" t="s">
        <v>301</v>
      </c>
      <c r="B106" s="162">
        <v>1</v>
      </c>
      <c r="C106" s="160" t="s">
        <v>337</v>
      </c>
      <c r="D106" s="160" t="s">
        <v>67</v>
      </c>
      <c r="E106" s="7" t="s">
        <v>7</v>
      </c>
      <c r="F106" s="7" t="s">
        <v>7</v>
      </c>
      <c r="G106" s="16" t="s">
        <v>23</v>
      </c>
      <c r="H106" s="14"/>
    </row>
    <row r="107" spans="1:8" s="6" customFormat="1" ht="30">
      <c r="A107" s="159" t="s">
        <v>302</v>
      </c>
      <c r="B107" s="162">
        <v>1</v>
      </c>
      <c r="C107" s="160" t="s">
        <v>325</v>
      </c>
      <c r="D107" s="160" t="s">
        <v>67</v>
      </c>
      <c r="E107" s="7" t="s">
        <v>7</v>
      </c>
      <c r="F107" s="7" t="s">
        <v>7</v>
      </c>
      <c r="G107" s="16" t="s">
        <v>23</v>
      </c>
      <c r="H107" s="14"/>
    </row>
    <row r="108" spans="1:8" s="6" customFormat="1" ht="30">
      <c r="A108" s="159" t="s">
        <v>294</v>
      </c>
      <c r="B108" s="162">
        <v>1</v>
      </c>
      <c r="C108" s="160" t="s">
        <v>338</v>
      </c>
      <c r="D108" s="160" t="s">
        <v>6</v>
      </c>
      <c r="E108" s="7" t="s">
        <v>7</v>
      </c>
      <c r="F108" s="7" t="s">
        <v>7</v>
      </c>
      <c r="G108" s="16" t="s">
        <v>23</v>
      </c>
      <c r="H108" s="14"/>
    </row>
    <row r="109" spans="1:8" s="6" customFormat="1" ht="45">
      <c r="A109" s="159" t="s">
        <v>413</v>
      </c>
      <c r="B109" s="162">
        <v>1</v>
      </c>
      <c r="C109" s="160" t="s">
        <v>355</v>
      </c>
      <c r="D109" s="160" t="s">
        <v>67</v>
      </c>
      <c r="E109" s="7" t="s">
        <v>7</v>
      </c>
      <c r="F109" s="7" t="s">
        <v>7</v>
      </c>
      <c r="G109" s="16" t="s">
        <v>23</v>
      </c>
      <c r="H109" s="14"/>
    </row>
    <row r="110" spans="1:8" s="6" customFormat="1" ht="60">
      <c r="A110" s="159" t="s">
        <v>168</v>
      </c>
      <c r="B110" s="162">
        <v>15</v>
      </c>
      <c r="C110" s="160" t="s">
        <v>339</v>
      </c>
      <c r="D110" s="160" t="s">
        <v>6</v>
      </c>
      <c r="E110" s="7" t="s">
        <v>7</v>
      </c>
      <c r="F110" s="7" t="s">
        <v>7</v>
      </c>
      <c r="G110" s="16" t="s">
        <v>23</v>
      </c>
      <c r="H110" s="14"/>
    </row>
    <row r="111" spans="1:8" s="6" customFormat="1" ht="30">
      <c r="A111" s="159" t="s">
        <v>133</v>
      </c>
      <c r="B111" s="162">
        <v>1</v>
      </c>
      <c r="C111" s="160" t="s">
        <v>321</v>
      </c>
      <c r="D111" s="160" t="s">
        <v>67</v>
      </c>
      <c r="E111" s="7" t="s">
        <v>7</v>
      </c>
      <c r="F111" s="7" t="s">
        <v>7</v>
      </c>
      <c r="G111" s="16" t="s">
        <v>23</v>
      </c>
      <c r="H111" s="14"/>
    </row>
    <row r="112" spans="1:8" s="6" customFormat="1" ht="30">
      <c r="A112" s="159" t="s">
        <v>169</v>
      </c>
      <c r="B112" s="162">
        <v>6</v>
      </c>
      <c r="C112" s="160" t="s">
        <v>340</v>
      </c>
      <c r="D112" s="160" t="s">
        <v>6</v>
      </c>
      <c r="E112" s="7" t="s">
        <v>7</v>
      </c>
      <c r="F112" s="7" t="s">
        <v>7</v>
      </c>
      <c r="G112" s="16" t="s">
        <v>23</v>
      </c>
      <c r="H112" s="14"/>
    </row>
    <row r="113" spans="1:8" s="6" customFormat="1" ht="30">
      <c r="A113" s="159" t="s">
        <v>64</v>
      </c>
      <c r="B113" s="162">
        <v>2</v>
      </c>
      <c r="C113" s="160" t="s">
        <v>331</v>
      </c>
      <c r="D113" s="160" t="s">
        <v>67</v>
      </c>
      <c r="E113" s="7" t="s">
        <v>7</v>
      </c>
      <c r="F113" s="7" t="s">
        <v>7</v>
      </c>
      <c r="G113" s="16" t="s">
        <v>23</v>
      </c>
      <c r="H113" s="14"/>
    </row>
    <row r="114" spans="1:8" s="6" customFormat="1" ht="30">
      <c r="A114" s="159" t="s">
        <v>36</v>
      </c>
      <c r="B114" s="162">
        <v>3</v>
      </c>
      <c r="C114" s="160" t="s">
        <v>322</v>
      </c>
      <c r="D114" s="160" t="s">
        <v>67</v>
      </c>
      <c r="E114" s="7" t="s">
        <v>7</v>
      </c>
      <c r="F114" s="7" t="s">
        <v>7</v>
      </c>
      <c r="G114" s="16" t="s">
        <v>23</v>
      </c>
      <c r="H114" s="14"/>
    </row>
    <row r="115" spans="1:8" s="6" customFormat="1" ht="30">
      <c r="A115" s="159" t="s">
        <v>295</v>
      </c>
      <c r="B115" s="162">
        <v>1</v>
      </c>
      <c r="C115" s="160" t="s">
        <v>337</v>
      </c>
      <c r="D115" s="160" t="s">
        <v>12</v>
      </c>
      <c r="E115" s="7" t="s">
        <v>7</v>
      </c>
      <c r="F115" s="7" t="s">
        <v>7</v>
      </c>
      <c r="G115" s="16" t="s">
        <v>23</v>
      </c>
      <c r="H115" s="14"/>
    </row>
    <row r="116" spans="1:8" s="6" customFormat="1" ht="30">
      <c r="A116" s="159" t="s">
        <v>291</v>
      </c>
      <c r="B116" s="162">
        <v>1</v>
      </c>
      <c r="C116" s="160"/>
      <c r="D116" s="160" t="s">
        <v>80</v>
      </c>
      <c r="E116" s="7" t="s">
        <v>7</v>
      </c>
      <c r="F116" s="7" t="s">
        <v>7</v>
      </c>
      <c r="G116" s="16" t="s">
        <v>23</v>
      </c>
      <c r="H116" s="14"/>
    </row>
    <row r="117" spans="1:8" s="6" customFormat="1" ht="15">
      <c r="A117" s="159" t="s">
        <v>5</v>
      </c>
      <c r="B117" s="162">
        <v>2</v>
      </c>
      <c r="C117" s="160" t="s">
        <v>336</v>
      </c>
      <c r="D117" s="160" t="s">
        <v>6</v>
      </c>
      <c r="E117" s="7" t="s">
        <v>7</v>
      </c>
      <c r="F117" s="7" t="s">
        <v>7</v>
      </c>
      <c r="G117" s="16" t="s">
        <v>23</v>
      </c>
      <c r="H117" s="14"/>
    </row>
    <row r="118" spans="1:8" s="6" customFormat="1" ht="45">
      <c r="A118" s="159" t="s">
        <v>303</v>
      </c>
      <c r="B118" s="162">
        <v>1</v>
      </c>
      <c r="C118" s="160" t="s">
        <v>336</v>
      </c>
      <c r="D118" s="160" t="s">
        <v>67</v>
      </c>
      <c r="E118" s="7" t="s">
        <v>7</v>
      </c>
      <c r="F118" s="7" t="s">
        <v>7</v>
      </c>
      <c r="G118" s="16" t="s">
        <v>23</v>
      </c>
      <c r="H118" s="14"/>
    </row>
    <row r="119" spans="1:8" s="6" customFormat="1" ht="30">
      <c r="A119" s="159" t="s">
        <v>215</v>
      </c>
      <c r="B119" s="162">
        <v>1</v>
      </c>
      <c r="C119" s="160" t="s">
        <v>336</v>
      </c>
      <c r="D119" s="160" t="s">
        <v>67</v>
      </c>
      <c r="E119" s="7" t="s">
        <v>7</v>
      </c>
      <c r="F119" s="7" t="s">
        <v>7</v>
      </c>
      <c r="G119" s="16" t="s">
        <v>23</v>
      </c>
      <c r="H119" s="14"/>
    </row>
    <row r="120" spans="1:8" s="6" customFormat="1" ht="30">
      <c r="A120" s="159" t="s">
        <v>304</v>
      </c>
      <c r="B120" s="162">
        <v>1</v>
      </c>
      <c r="C120" s="160" t="s">
        <v>322</v>
      </c>
      <c r="D120" s="160" t="s">
        <v>67</v>
      </c>
      <c r="E120" s="7" t="s">
        <v>7</v>
      </c>
      <c r="F120" s="7" t="s">
        <v>7</v>
      </c>
      <c r="G120" s="16" t="s">
        <v>23</v>
      </c>
      <c r="H120" s="14"/>
    </row>
    <row r="121" spans="1:8" s="6" customFormat="1" ht="30">
      <c r="A121" s="159" t="s">
        <v>296</v>
      </c>
      <c r="B121" s="162">
        <v>1</v>
      </c>
      <c r="C121" s="160" t="s">
        <v>341</v>
      </c>
      <c r="D121" s="160" t="s">
        <v>67</v>
      </c>
      <c r="E121" s="7" t="s">
        <v>7</v>
      </c>
      <c r="F121" s="7" t="s">
        <v>7</v>
      </c>
      <c r="G121" s="16" t="s">
        <v>23</v>
      </c>
      <c r="H121" s="14"/>
    </row>
    <row r="122" spans="1:8" s="6" customFormat="1" ht="45">
      <c r="A122" s="159" t="s">
        <v>297</v>
      </c>
      <c r="B122" s="162">
        <v>4</v>
      </c>
      <c r="C122" s="160" t="s">
        <v>342</v>
      </c>
      <c r="D122" s="160" t="s">
        <v>12</v>
      </c>
      <c r="E122" s="7" t="s">
        <v>7</v>
      </c>
      <c r="F122" s="7" t="s">
        <v>7</v>
      </c>
      <c r="G122" s="16" t="s">
        <v>23</v>
      </c>
      <c r="H122" s="14"/>
    </row>
    <row r="123" spans="1:8" s="6" customFormat="1" ht="30">
      <c r="A123" s="159" t="s">
        <v>300</v>
      </c>
      <c r="B123" s="162">
        <v>2</v>
      </c>
      <c r="C123" s="160" t="s">
        <v>324</v>
      </c>
      <c r="D123" s="160" t="s">
        <v>67</v>
      </c>
      <c r="E123" s="7" t="s">
        <v>7</v>
      </c>
      <c r="F123" s="7" t="s">
        <v>7</v>
      </c>
      <c r="G123" s="16" t="s">
        <v>23</v>
      </c>
      <c r="H123" s="14"/>
    </row>
    <row r="124" spans="1:8" s="6" customFormat="1" ht="30">
      <c r="A124" s="159" t="s">
        <v>166</v>
      </c>
      <c r="B124" s="162">
        <v>2</v>
      </c>
      <c r="C124" s="160" t="s">
        <v>321</v>
      </c>
      <c r="D124" s="160" t="s">
        <v>67</v>
      </c>
      <c r="E124" s="7" t="s">
        <v>7</v>
      </c>
      <c r="F124" s="7" t="s">
        <v>7</v>
      </c>
      <c r="G124" s="16" t="s">
        <v>23</v>
      </c>
      <c r="H124" s="14"/>
    </row>
    <row r="125" spans="1:8" s="6" customFormat="1" ht="30">
      <c r="A125" s="159" t="s">
        <v>82</v>
      </c>
      <c r="B125" s="162">
        <v>4</v>
      </c>
      <c r="C125" s="160" t="s">
        <v>318</v>
      </c>
      <c r="D125" s="160" t="s">
        <v>67</v>
      </c>
      <c r="E125" s="7" t="s">
        <v>7</v>
      </c>
      <c r="F125" s="7" t="s">
        <v>7</v>
      </c>
      <c r="G125" s="16" t="s">
        <v>23</v>
      </c>
      <c r="H125" s="14"/>
    </row>
    <row r="126" spans="1:8" s="6" customFormat="1" ht="30">
      <c r="A126" s="159" t="s">
        <v>29</v>
      </c>
      <c r="B126" s="162">
        <v>6</v>
      </c>
      <c r="C126" s="160" t="s">
        <v>339</v>
      </c>
      <c r="D126" s="160" t="s">
        <v>12</v>
      </c>
      <c r="E126" s="7" t="s">
        <v>7</v>
      </c>
      <c r="F126" s="7" t="s">
        <v>7</v>
      </c>
      <c r="G126" s="16" t="s">
        <v>23</v>
      </c>
      <c r="H126" s="14"/>
    </row>
    <row r="127" spans="1:8" s="6" customFormat="1" ht="15">
      <c r="A127" s="159" t="s">
        <v>17</v>
      </c>
      <c r="B127" s="162">
        <v>1</v>
      </c>
      <c r="C127" s="160" t="s">
        <v>381</v>
      </c>
      <c r="D127" s="160" t="s">
        <v>6</v>
      </c>
      <c r="E127" s="7" t="s">
        <v>7</v>
      </c>
      <c r="F127" s="7" t="s">
        <v>7</v>
      </c>
      <c r="G127" s="16" t="s">
        <v>23</v>
      </c>
      <c r="H127" s="14"/>
    </row>
    <row r="128" spans="1:8" s="6" customFormat="1" ht="15">
      <c r="A128" s="159" t="s">
        <v>84</v>
      </c>
      <c r="B128" s="162">
        <v>1</v>
      </c>
      <c r="C128" s="160" t="s">
        <v>343</v>
      </c>
      <c r="D128" s="160" t="s">
        <v>6</v>
      </c>
      <c r="E128" s="7" t="s">
        <v>7</v>
      </c>
      <c r="F128" s="7" t="s">
        <v>7</v>
      </c>
      <c r="G128" s="16" t="s">
        <v>23</v>
      </c>
      <c r="H128" s="14"/>
    </row>
    <row r="129" spans="1:8" s="6" customFormat="1" ht="30">
      <c r="A129" s="159" t="s">
        <v>278</v>
      </c>
      <c r="B129" s="162">
        <v>1</v>
      </c>
      <c r="C129" s="160" t="s">
        <v>324</v>
      </c>
      <c r="D129" s="160" t="s">
        <v>67</v>
      </c>
      <c r="E129" s="7" t="s">
        <v>7</v>
      </c>
      <c r="F129" s="7" t="s">
        <v>7</v>
      </c>
      <c r="G129" s="16" t="s">
        <v>23</v>
      </c>
      <c r="H129" s="14"/>
    </row>
    <row r="130" spans="1:8" ht="30">
      <c r="A130" s="159" t="s">
        <v>128</v>
      </c>
      <c r="B130" s="162">
        <v>3</v>
      </c>
      <c r="C130" s="160" t="s">
        <v>324</v>
      </c>
      <c r="D130" s="160" t="s">
        <v>80</v>
      </c>
      <c r="E130" s="7" t="s">
        <v>7</v>
      </c>
      <c r="F130" s="7" t="s">
        <v>7</v>
      </c>
      <c r="G130" s="16" t="s">
        <v>23</v>
      </c>
    </row>
    <row r="131" spans="1:8" ht="30">
      <c r="A131" s="159" t="s">
        <v>28</v>
      </c>
      <c r="B131" s="162">
        <v>1</v>
      </c>
      <c r="C131" s="160" t="s">
        <v>336</v>
      </c>
      <c r="D131" s="160" t="s">
        <v>67</v>
      </c>
      <c r="E131" s="7" t="s">
        <v>7</v>
      </c>
      <c r="F131" s="7" t="s">
        <v>7</v>
      </c>
      <c r="G131" s="16" t="s">
        <v>23</v>
      </c>
    </row>
    <row r="132" spans="1:8" ht="30">
      <c r="A132" s="159" t="s">
        <v>166</v>
      </c>
      <c r="B132" s="162">
        <v>1</v>
      </c>
      <c r="C132" s="160" t="s">
        <v>344</v>
      </c>
      <c r="D132" s="160" t="s">
        <v>67</v>
      </c>
      <c r="E132" s="7" t="s">
        <v>7</v>
      </c>
      <c r="F132" s="7" t="s">
        <v>7</v>
      </c>
      <c r="G132" s="16" t="s">
        <v>23</v>
      </c>
    </row>
    <row r="133" spans="1:8" ht="30">
      <c r="A133" s="159" t="s">
        <v>141</v>
      </c>
      <c r="B133" s="162">
        <v>1</v>
      </c>
      <c r="C133" s="160" t="s">
        <v>338</v>
      </c>
      <c r="D133" s="160" t="s">
        <v>67</v>
      </c>
      <c r="E133" s="7" t="s">
        <v>7</v>
      </c>
      <c r="F133" s="7" t="s">
        <v>7</v>
      </c>
      <c r="G133" s="16" t="s">
        <v>23</v>
      </c>
    </row>
    <row r="134" spans="1:8" ht="30">
      <c r="A134" s="159" t="s">
        <v>159</v>
      </c>
      <c r="B134" s="162">
        <v>1</v>
      </c>
      <c r="C134" s="160" t="s">
        <v>382</v>
      </c>
      <c r="D134" s="160" t="s">
        <v>67</v>
      </c>
      <c r="E134" s="7" t="s">
        <v>7</v>
      </c>
      <c r="F134" s="7" t="s">
        <v>7</v>
      </c>
      <c r="G134" s="16" t="s">
        <v>23</v>
      </c>
    </row>
    <row r="135" spans="1:8" ht="30">
      <c r="A135" s="159" t="s">
        <v>298</v>
      </c>
      <c r="B135" s="162">
        <v>1</v>
      </c>
      <c r="C135" s="160" t="s">
        <v>345</v>
      </c>
      <c r="D135" s="160" t="s">
        <v>67</v>
      </c>
      <c r="E135" s="7" t="s">
        <v>7</v>
      </c>
      <c r="F135" s="7" t="s">
        <v>7</v>
      </c>
      <c r="G135" s="16" t="s">
        <v>23</v>
      </c>
    </row>
    <row r="136" spans="1:8" ht="30">
      <c r="A136" s="159" t="s">
        <v>10</v>
      </c>
      <c r="B136" s="162">
        <v>31</v>
      </c>
      <c r="C136" s="160" t="s">
        <v>345</v>
      </c>
      <c r="D136" s="160" t="s">
        <v>67</v>
      </c>
      <c r="E136" s="7" t="s">
        <v>7</v>
      </c>
      <c r="F136" s="7" t="s">
        <v>7</v>
      </c>
      <c r="G136" s="16" t="s">
        <v>23</v>
      </c>
    </row>
    <row r="137" spans="1:8" ht="45">
      <c r="A137" s="159" t="s">
        <v>16</v>
      </c>
      <c r="B137" s="162">
        <v>12</v>
      </c>
      <c r="C137" s="160" t="s">
        <v>336</v>
      </c>
      <c r="D137" s="160" t="s">
        <v>67</v>
      </c>
      <c r="E137" s="7" t="s">
        <v>7</v>
      </c>
      <c r="F137" s="7" t="s">
        <v>7</v>
      </c>
      <c r="G137" s="16" t="s">
        <v>23</v>
      </c>
    </row>
    <row r="138" spans="1:8" ht="30">
      <c r="A138" s="159" t="s">
        <v>86</v>
      </c>
      <c r="B138" s="162">
        <v>5</v>
      </c>
      <c r="C138" s="160" t="s">
        <v>346</v>
      </c>
      <c r="D138" s="160" t="s">
        <v>67</v>
      </c>
      <c r="E138" s="7" t="s">
        <v>7</v>
      </c>
      <c r="F138" s="7" t="s">
        <v>7</v>
      </c>
      <c r="G138" s="16" t="s">
        <v>23</v>
      </c>
    </row>
    <row r="139" spans="1:8" s="13" customFormat="1" ht="15">
      <c r="A139" s="159" t="s">
        <v>47</v>
      </c>
      <c r="B139" s="162">
        <v>1</v>
      </c>
      <c r="C139" s="160" t="s">
        <v>348</v>
      </c>
      <c r="D139" s="160" t="s">
        <v>6</v>
      </c>
      <c r="E139" s="7" t="s">
        <v>7</v>
      </c>
      <c r="F139" s="7" t="s">
        <v>7</v>
      </c>
      <c r="G139" s="16" t="s">
        <v>23</v>
      </c>
    </row>
    <row r="140" spans="1:8" ht="30">
      <c r="A140" s="159" t="s">
        <v>299</v>
      </c>
      <c r="B140" s="162">
        <v>3</v>
      </c>
      <c r="C140" s="160" t="s">
        <v>339</v>
      </c>
      <c r="D140" s="160" t="s">
        <v>67</v>
      </c>
      <c r="E140" s="7" t="s">
        <v>7</v>
      </c>
      <c r="F140" s="7" t="s">
        <v>7</v>
      </c>
      <c r="G140" s="16" t="s">
        <v>23</v>
      </c>
    </row>
    <row r="141" spans="1:8" s="6" customFormat="1" ht="30">
      <c r="A141" s="159" t="s">
        <v>83</v>
      </c>
      <c r="B141" s="162">
        <v>3</v>
      </c>
      <c r="C141" s="160" t="s">
        <v>331</v>
      </c>
      <c r="D141" s="160" t="s">
        <v>12</v>
      </c>
      <c r="E141" s="7" t="s">
        <v>7</v>
      </c>
      <c r="F141" s="7" t="s">
        <v>7</v>
      </c>
      <c r="G141" s="16" t="s">
        <v>23</v>
      </c>
      <c r="H141" s="14"/>
    </row>
    <row r="142" spans="1:8" s="6" customFormat="1" ht="30">
      <c r="A142" s="159" t="s">
        <v>164</v>
      </c>
      <c r="B142" s="162">
        <v>4</v>
      </c>
      <c r="C142" s="160" t="s">
        <v>349</v>
      </c>
      <c r="D142" s="160" t="s">
        <v>12</v>
      </c>
      <c r="E142" s="7" t="s">
        <v>7</v>
      </c>
      <c r="F142" s="7" t="s">
        <v>7</v>
      </c>
      <c r="G142" s="16" t="s">
        <v>23</v>
      </c>
      <c r="H142" s="14"/>
    </row>
    <row r="143" spans="1:8" s="6" customFormat="1" ht="45">
      <c r="A143" s="159" t="s">
        <v>79</v>
      </c>
      <c r="B143" s="162">
        <v>5</v>
      </c>
      <c r="C143" s="160" t="s">
        <v>347</v>
      </c>
      <c r="D143" s="160" t="s">
        <v>67</v>
      </c>
      <c r="E143" s="7" t="s">
        <v>7</v>
      </c>
      <c r="F143" s="7" t="s">
        <v>7</v>
      </c>
      <c r="G143" s="16" t="s">
        <v>23</v>
      </c>
      <c r="H143" s="14"/>
    </row>
    <row r="144" spans="1:8" s="6" customFormat="1" ht="30">
      <c r="A144" s="159" t="s">
        <v>305</v>
      </c>
      <c r="B144" s="162">
        <v>3</v>
      </c>
      <c r="C144" s="160" t="s">
        <v>336</v>
      </c>
      <c r="D144" s="160" t="s">
        <v>67</v>
      </c>
      <c r="E144" s="7" t="s">
        <v>7</v>
      </c>
      <c r="F144" s="7" t="s">
        <v>7</v>
      </c>
      <c r="G144" s="16" t="s">
        <v>23</v>
      </c>
      <c r="H144" s="14"/>
    </row>
    <row r="145" spans="1:8" s="6" customFormat="1" ht="30">
      <c r="A145" s="159" t="s">
        <v>377</v>
      </c>
      <c r="B145" s="162">
        <v>1</v>
      </c>
      <c r="C145" s="160" t="s">
        <v>383</v>
      </c>
      <c r="D145" s="160" t="s">
        <v>384</v>
      </c>
      <c r="E145" s="7" t="s">
        <v>7</v>
      </c>
      <c r="F145" s="7" t="s">
        <v>7</v>
      </c>
      <c r="G145" s="16" t="s">
        <v>23</v>
      </c>
      <c r="H145" s="14"/>
    </row>
    <row r="146" spans="1:8" s="6" customFormat="1" ht="45">
      <c r="A146" s="159" t="s">
        <v>53</v>
      </c>
      <c r="B146" s="162">
        <v>11</v>
      </c>
      <c r="C146" s="160" t="s">
        <v>322</v>
      </c>
      <c r="D146" s="160" t="s">
        <v>67</v>
      </c>
      <c r="E146" s="7" t="s">
        <v>7</v>
      </c>
      <c r="F146" s="7" t="s">
        <v>7</v>
      </c>
      <c r="G146" s="16" t="s">
        <v>23</v>
      </c>
      <c r="H146" s="14"/>
    </row>
    <row r="147" spans="1:8" s="6" customFormat="1" ht="30">
      <c r="A147" s="159" t="s">
        <v>63</v>
      </c>
      <c r="B147" s="162">
        <v>2</v>
      </c>
      <c r="C147" s="160" t="s">
        <v>347</v>
      </c>
      <c r="D147" s="160" t="s">
        <v>67</v>
      </c>
      <c r="E147" s="7" t="s">
        <v>7</v>
      </c>
      <c r="F147" s="7" t="s">
        <v>7</v>
      </c>
      <c r="G147" s="16" t="s">
        <v>23</v>
      </c>
      <c r="H147" s="14"/>
    </row>
    <row r="148" spans="1:8" s="6" customFormat="1" ht="30">
      <c r="A148" s="159" t="s">
        <v>64</v>
      </c>
      <c r="B148" s="162">
        <v>1</v>
      </c>
      <c r="C148" s="160" t="s">
        <v>330</v>
      </c>
      <c r="D148" s="160" t="s">
        <v>67</v>
      </c>
      <c r="E148" s="7" t="s">
        <v>7</v>
      </c>
      <c r="F148" s="7" t="s">
        <v>7</v>
      </c>
      <c r="G148" s="16" t="s">
        <v>23</v>
      </c>
      <c r="H148" s="14"/>
    </row>
    <row r="149" spans="1:8" s="6" customFormat="1" ht="30">
      <c r="A149" s="159" t="s">
        <v>61</v>
      </c>
      <c r="B149" s="162">
        <v>3</v>
      </c>
      <c r="C149" s="160" t="s">
        <v>329</v>
      </c>
      <c r="D149" s="160" t="s">
        <v>6</v>
      </c>
      <c r="E149" s="7" t="s">
        <v>7</v>
      </c>
      <c r="F149" s="7" t="s">
        <v>7</v>
      </c>
      <c r="G149" s="16" t="s">
        <v>23</v>
      </c>
      <c r="H149" s="14"/>
    </row>
    <row r="150" spans="1:8" s="6" customFormat="1" ht="30">
      <c r="A150" s="159" t="s">
        <v>73</v>
      </c>
      <c r="B150" s="162">
        <v>1</v>
      </c>
      <c r="C150" s="160" t="s">
        <v>317</v>
      </c>
      <c r="D150" s="160" t="s">
        <v>67</v>
      </c>
      <c r="E150" s="7" t="s">
        <v>7</v>
      </c>
      <c r="F150" s="7" t="s">
        <v>7</v>
      </c>
      <c r="G150" s="16" t="s">
        <v>23</v>
      </c>
      <c r="H150" s="14"/>
    </row>
    <row r="151" spans="1:8" s="6" customFormat="1" ht="45">
      <c r="A151" s="159" t="s">
        <v>16</v>
      </c>
      <c r="B151" s="162">
        <v>2</v>
      </c>
      <c r="C151" s="160" t="s">
        <v>338</v>
      </c>
      <c r="D151" s="160" t="s">
        <v>67</v>
      </c>
      <c r="E151" s="7" t="s">
        <v>7</v>
      </c>
      <c r="F151" s="7" t="s">
        <v>7</v>
      </c>
      <c r="G151" s="16" t="s">
        <v>23</v>
      </c>
      <c r="H151" s="14"/>
    </row>
    <row r="152" spans="1:8" s="6" customFormat="1" ht="30">
      <c r="A152" s="159" t="s">
        <v>83</v>
      </c>
      <c r="B152" s="162">
        <v>1</v>
      </c>
      <c r="C152" s="160" t="s">
        <v>343</v>
      </c>
      <c r="D152" s="160" t="s">
        <v>67</v>
      </c>
      <c r="E152" s="7" t="s">
        <v>7</v>
      </c>
      <c r="F152" s="7" t="s">
        <v>7</v>
      </c>
      <c r="G152" s="16" t="s">
        <v>23</v>
      </c>
      <c r="H152" s="14"/>
    </row>
    <row r="153" spans="1:8" s="6" customFormat="1" ht="30">
      <c r="A153" s="159" t="s">
        <v>306</v>
      </c>
      <c r="B153" s="162">
        <v>1</v>
      </c>
      <c r="C153" s="160" t="s">
        <v>336</v>
      </c>
      <c r="D153" s="160" t="s">
        <v>67</v>
      </c>
      <c r="E153" s="7" t="s">
        <v>7</v>
      </c>
      <c r="F153" s="7" t="s">
        <v>7</v>
      </c>
      <c r="G153" s="16" t="s">
        <v>23</v>
      </c>
      <c r="H153" s="14"/>
    </row>
    <row r="154" spans="1:8" s="6" customFormat="1" ht="30">
      <c r="A154" s="159" t="s">
        <v>414</v>
      </c>
      <c r="B154" s="162">
        <v>1</v>
      </c>
      <c r="C154" s="160" t="s">
        <v>355</v>
      </c>
      <c r="D154" s="160" t="s">
        <v>67</v>
      </c>
      <c r="E154" s="7" t="s">
        <v>7</v>
      </c>
      <c r="F154" s="7" t="s">
        <v>7</v>
      </c>
      <c r="G154" s="16" t="s">
        <v>23</v>
      </c>
      <c r="H154" s="14"/>
    </row>
    <row r="155" spans="1:8" s="6" customFormat="1" ht="30">
      <c r="A155" s="159" t="s">
        <v>34</v>
      </c>
      <c r="B155" s="162">
        <v>12</v>
      </c>
      <c r="C155" s="160" t="s">
        <v>317</v>
      </c>
      <c r="D155" s="160" t="s">
        <v>67</v>
      </c>
      <c r="E155" s="7" t="s">
        <v>7</v>
      </c>
      <c r="F155" s="7" t="s">
        <v>7</v>
      </c>
      <c r="G155" s="16" t="s">
        <v>23</v>
      </c>
      <c r="H155" s="14"/>
    </row>
    <row r="156" spans="1:8" s="6" customFormat="1" ht="30">
      <c r="A156" s="159" t="s">
        <v>167</v>
      </c>
      <c r="B156" s="162">
        <v>2</v>
      </c>
      <c r="C156" s="160" t="s">
        <v>335</v>
      </c>
      <c r="D156" s="160" t="s">
        <v>67</v>
      </c>
      <c r="E156" s="7" t="s">
        <v>7</v>
      </c>
      <c r="F156" s="7" t="s">
        <v>7</v>
      </c>
      <c r="G156" s="16" t="s">
        <v>23</v>
      </c>
      <c r="H156" s="14"/>
    </row>
    <row r="157" spans="1:8" s="6" customFormat="1" ht="30">
      <c r="A157" s="159" t="s">
        <v>161</v>
      </c>
      <c r="B157" s="162">
        <v>5</v>
      </c>
      <c r="C157" s="160" t="s">
        <v>323</v>
      </c>
      <c r="D157" s="160" t="s">
        <v>12</v>
      </c>
      <c r="E157" s="7" t="s">
        <v>7</v>
      </c>
      <c r="F157" s="7" t="s">
        <v>7</v>
      </c>
      <c r="G157" s="16" t="s">
        <v>23</v>
      </c>
      <c r="H157" s="14"/>
    </row>
    <row r="158" spans="1:8" s="6" customFormat="1">
      <c r="A158" s="93"/>
      <c r="B158" s="87">
        <f>SUM(B75:B157)</f>
        <v>278</v>
      </c>
      <c r="C158" s="94"/>
      <c r="D158" s="94"/>
      <c r="E158" s="94"/>
      <c r="F158" s="94"/>
      <c r="G158" s="95"/>
      <c r="H158" s="14"/>
    </row>
    <row r="159" spans="1:8" s="6" customFormat="1" ht="13.5" thickBot="1">
      <c r="A159" s="195" t="s">
        <v>111</v>
      </c>
      <c r="B159" s="193"/>
      <c r="C159" s="193"/>
      <c r="D159" s="193"/>
      <c r="E159" s="193"/>
      <c r="F159" s="193"/>
      <c r="G159" s="194"/>
      <c r="H159" s="14"/>
    </row>
    <row r="160" spans="1:8" s="6" customFormat="1" ht="30">
      <c r="A160" s="159" t="s">
        <v>28</v>
      </c>
      <c r="B160" s="162">
        <v>1</v>
      </c>
      <c r="C160" s="160" t="s">
        <v>396</v>
      </c>
      <c r="D160" s="160" t="s">
        <v>12</v>
      </c>
      <c r="E160" s="7" t="s">
        <v>7</v>
      </c>
      <c r="F160" s="7" t="s">
        <v>7</v>
      </c>
      <c r="G160" s="16" t="s">
        <v>24</v>
      </c>
      <c r="H160" s="14"/>
    </row>
    <row r="161" spans="1:8" s="6" customFormat="1" ht="30">
      <c r="A161" s="159" t="s">
        <v>18</v>
      </c>
      <c r="B161" s="162">
        <v>1</v>
      </c>
      <c r="C161" s="160" t="s">
        <v>339</v>
      </c>
      <c r="D161" s="160" t="s">
        <v>12</v>
      </c>
      <c r="E161" s="7" t="s">
        <v>7</v>
      </c>
      <c r="F161" s="7" t="s">
        <v>7</v>
      </c>
      <c r="G161" s="17" t="s">
        <v>24</v>
      </c>
      <c r="H161" s="14"/>
    </row>
    <row r="162" spans="1:8" s="6" customFormat="1" ht="30">
      <c r="A162" s="159" t="s">
        <v>137</v>
      </c>
      <c r="B162" s="162">
        <v>25</v>
      </c>
      <c r="C162" s="160" t="s">
        <v>316</v>
      </c>
      <c r="D162" s="160" t="s">
        <v>67</v>
      </c>
      <c r="E162" s="7" t="s">
        <v>7</v>
      </c>
      <c r="F162" s="7" t="s">
        <v>7</v>
      </c>
      <c r="G162" s="17" t="s">
        <v>24</v>
      </c>
      <c r="H162" s="14"/>
    </row>
    <row r="163" spans="1:8" s="6" customFormat="1" ht="30">
      <c r="A163" s="159" t="s">
        <v>76</v>
      </c>
      <c r="B163" s="162">
        <v>5</v>
      </c>
      <c r="C163" s="160" t="s">
        <v>355</v>
      </c>
      <c r="D163" s="160" t="s">
        <v>12</v>
      </c>
      <c r="E163" s="7" t="s">
        <v>7</v>
      </c>
      <c r="F163" s="7" t="s">
        <v>7</v>
      </c>
      <c r="G163" s="16" t="s">
        <v>24</v>
      </c>
      <c r="H163" s="14"/>
    </row>
    <row r="164" spans="1:8" s="6" customFormat="1" ht="30">
      <c r="A164" s="159" t="s">
        <v>416</v>
      </c>
      <c r="B164" s="162">
        <v>1</v>
      </c>
      <c r="C164" s="160" t="s">
        <v>318</v>
      </c>
      <c r="D164" s="160" t="s">
        <v>67</v>
      </c>
      <c r="E164" s="7" t="s">
        <v>7</v>
      </c>
      <c r="F164" s="7" t="s">
        <v>7</v>
      </c>
      <c r="G164" s="16" t="s">
        <v>24</v>
      </c>
      <c r="H164" s="14"/>
    </row>
    <row r="165" spans="1:8" s="6" customFormat="1" ht="30">
      <c r="A165" s="159" t="s">
        <v>19</v>
      </c>
      <c r="B165" s="162">
        <v>1</v>
      </c>
      <c r="C165" s="160" t="s">
        <v>341</v>
      </c>
      <c r="D165" s="160" t="s">
        <v>12</v>
      </c>
      <c r="E165" s="7" t="s">
        <v>7</v>
      </c>
      <c r="F165" s="7" t="s">
        <v>7</v>
      </c>
      <c r="G165" s="17" t="s">
        <v>24</v>
      </c>
      <c r="H165" s="14"/>
    </row>
    <row r="166" spans="1:8" s="6" customFormat="1" ht="30">
      <c r="A166" s="159" t="s">
        <v>417</v>
      </c>
      <c r="B166" s="162">
        <v>1</v>
      </c>
      <c r="C166" s="160" t="s">
        <v>321</v>
      </c>
      <c r="D166" s="160" t="s">
        <v>12</v>
      </c>
      <c r="E166" s="7" t="s">
        <v>7</v>
      </c>
      <c r="F166" s="7" t="s">
        <v>7</v>
      </c>
      <c r="G166" s="17" t="s">
        <v>24</v>
      </c>
      <c r="H166" s="14"/>
    </row>
    <row r="167" spans="1:8" s="6" customFormat="1" ht="30">
      <c r="A167" s="159" t="s">
        <v>418</v>
      </c>
      <c r="B167" s="162">
        <v>1</v>
      </c>
      <c r="C167" s="160" t="s">
        <v>419</v>
      </c>
      <c r="D167" s="160" t="s">
        <v>12</v>
      </c>
      <c r="E167" s="7" t="s">
        <v>7</v>
      </c>
      <c r="F167" s="7" t="s">
        <v>7</v>
      </c>
      <c r="G167" s="16" t="s">
        <v>24</v>
      </c>
      <c r="H167" s="14"/>
    </row>
    <row r="168" spans="1:8" s="6" customFormat="1" ht="30">
      <c r="A168" s="159" t="s">
        <v>14</v>
      </c>
      <c r="B168" s="162">
        <v>3</v>
      </c>
      <c r="C168" s="160" t="s">
        <v>321</v>
      </c>
      <c r="D168" s="160" t="s">
        <v>12</v>
      </c>
      <c r="E168" s="7" t="s">
        <v>7</v>
      </c>
      <c r="F168" s="7" t="s">
        <v>7</v>
      </c>
      <c r="G168" s="17" t="s">
        <v>24</v>
      </c>
      <c r="H168" s="14"/>
    </row>
    <row r="169" spans="1:8" s="6" customFormat="1" ht="30">
      <c r="A169" s="159" t="s">
        <v>128</v>
      </c>
      <c r="B169" s="162">
        <v>25</v>
      </c>
      <c r="C169" s="160" t="s">
        <v>316</v>
      </c>
      <c r="D169" s="160" t="s">
        <v>67</v>
      </c>
      <c r="E169" s="7" t="s">
        <v>7</v>
      </c>
      <c r="F169" s="7" t="s">
        <v>7</v>
      </c>
      <c r="G169" s="17" t="s">
        <v>24</v>
      </c>
      <c r="H169" s="14"/>
    </row>
    <row r="170" spans="1:8" s="6" customFormat="1" ht="30">
      <c r="A170" s="159" t="s">
        <v>113</v>
      </c>
      <c r="B170" s="162">
        <v>1</v>
      </c>
      <c r="C170" s="160" t="s">
        <v>361</v>
      </c>
      <c r="D170" s="160" t="s">
        <v>12</v>
      </c>
      <c r="E170" s="7" t="s">
        <v>7</v>
      </c>
      <c r="F170" s="7" t="s">
        <v>7</v>
      </c>
      <c r="G170" s="16" t="s">
        <v>24</v>
      </c>
      <c r="H170" s="14"/>
    </row>
    <row r="171" spans="1:8" s="6" customFormat="1" ht="13.5" thickBot="1">
      <c r="A171" s="36"/>
      <c r="B171" s="63">
        <f>SUM(B160:B170)</f>
        <v>65</v>
      </c>
      <c r="C171" s="199"/>
      <c r="D171" s="200"/>
      <c r="E171" s="200"/>
      <c r="F171" s="200"/>
      <c r="G171" s="201"/>
      <c r="H171" s="14"/>
    </row>
    <row r="172" spans="1:8" s="6" customFormat="1">
      <c r="A172" s="184" t="s">
        <v>112</v>
      </c>
      <c r="B172" s="185"/>
      <c r="C172" s="185"/>
      <c r="D172" s="185"/>
      <c r="E172" s="185"/>
      <c r="F172" s="185"/>
      <c r="G172" s="186"/>
      <c r="H172" s="14"/>
    </row>
    <row r="173" spans="1:8" s="6" customFormat="1" ht="13.5" thickBot="1">
      <c r="A173" s="36"/>
      <c r="B173" s="63">
        <v>0</v>
      </c>
      <c r="C173" s="199"/>
      <c r="D173" s="200"/>
      <c r="E173" s="200"/>
      <c r="F173" s="200"/>
      <c r="G173" s="201"/>
      <c r="H173" s="14"/>
    </row>
    <row r="174" spans="1:8" s="6" customFormat="1">
      <c r="A174" s="184" t="s">
        <v>192</v>
      </c>
      <c r="B174" s="185"/>
      <c r="C174" s="185"/>
      <c r="D174" s="185"/>
      <c r="E174" s="185"/>
      <c r="F174" s="185"/>
      <c r="G174" s="186"/>
      <c r="H174" s="14"/>
    </row>
    <row r="175" spans="1:8" s="6" customFormat="1" ht="30">
      <c r="A175" s="159" t="s">
        <v>47</v>
      </c>
      <c r="B175" s="162">
        <v>1</v>
      </c>
      <c r="C175" s="160" t="s">
        <v>321</v>
      </c>
      <c r="D175" s="160" t="s">
        <v>67</v>
      </c>
      <c r="E175" s="4" t="s">
        <v>7</v>
      </c>
      <c r="F175" s="4" t="s">
        <v>7</v>
      </c>
      <c r="G175" s="17" t="s">
        <v>37</v>
      </c>
      <c r="H175" s="14"/>
    </row>
    <row r="176" spans="1:8" s="6" customFormat="1" ht="45">
      <c r="A176" s="159" t="s">
        <v>16</v>
      </c>
      <c r="B176" s="162">
        <v>1</v>
      </c>
      <c r="C176" s="160">
        <v>40000</v>
      </c>
      <c r="D176" s="160" t="s">
        <v>67</v>
      </c>
      <c r="E176" s="4" t="s">
        <v>7</v>
      </c>
      <c r="F176" s="4" t="s">
        <v>7</v>
      </c>
      <c r="G176" s="17" t="s">
        <v>37</v>
      </c>
      <c r="H176" s="14"/>
    </row>
    <row r="177" spans="1:8" s="6" customFormat="1" ht="15">
      <c r="A177" s="159" t="s">
        <v>29</v>
      </c>
      <c r="B177" s="162">
        <v>1</v>
      </c>
      <c r="C177" s="160" t="s">
        <v>317</v>
      </c>
      <c r="D177" s="160" t="s">
        <v>6</v>
      </c>
      <c r="E177" s="4" t="s">
        <v>7</v>
      </c>
      <c r="F177" s="4" t="s">
        <v>7</v>
      </c>
      <c r="G177" s="17" t="s">
        <v>37</v>
      </c>
      <c r="H177" s="14"/>
    </row>
    <row r="178" spans="1:8" s="6" customFormat="1" ht="15">
      <c r="A178" s="159" t="s">
        <v>5</v>
      </c>
      <c r="B178" s="162">
        <v>1</v>
      </c>
      <c r="C178" s="160" t="s">
        <v>321</v>
      </c>
      <c r="D178" s="160" t="s">
        <v>6</v>
      </c>
      <c r="E178" s="4" t="s">
        <v>7</v>
      </c>
      <c r="F178" s="4" t="s">
        <v>7</v>
      </c>
      <c r="G178" s="17" t="s">
        <v>37</v>
      </c>
      <c r="H178" s="14"/>
    </row>
    <row r="179" spans="1:8" s="6" customFormat="1" ht="30">
      <c r="A179" s="159" t="s">
        <v>56</v>
      </c>
      <c r="B179" s="162">
        <v>1</v>
      </c>
      <c r="C179" s="160" t="s">
        <v>344</v>
      </c>
      <c r="D179" s="160" t="s">
        <v>67</v>
      </c>
      <c r="E179" s="4" t="s">
        <v>7</v>
      </c>
      <c r="F179" s="4" t="s">
        <v>7</v>
      </c>
      <c r="G179" s="17" t="s">
        <v>37</v>
      </c>
      <c r="H179" s="14"/>
    </row>
    <row r="180" spans="1:8" s="6" customFormat="1" ht="30">
      <c r="A180" s="159" t="s">
        <v>181</v>
      </c>
      <c r="B180" s="162">
        <v>1</v>
      </c>
      <c r="C180" s="160">
        <v>20000</v>
      </c>
      <c r="D180" s="160" t="s">
        <v>80</v>
      </c>
      <c r="E180" s="4" t="s">
        <v>7</v>
      </c>
      <c r="F180" s="4" t="s">
        <v>7</v>
      </c>
      <c r="G180" s="17" t="s">
        <v>37</v>
      </c>
      <c r="H180" s="14"/>
    </row>
    <row r="181" spans="1:8" s="6" customFormat="1" ht="30">
      <c r="A181" s="159" t="s">
        <v>406</v>
      </c>
      <c r="B181" s="162">
        <v>1</v>
      </c>
      <c r="C181" s="160">
        <v>65000</v>
      </c>
      <c r="D181" s="160" t="s">
        <v>67</v>
      </c>
      <c r="E181" s="4" t="s">
        <v>7</v>
      </c>
      <c r="F181" s="4" t="s">
        <v>7</v>
      </c>
      <c r="G181" s="17" t="s">
        <v>37</v>
      </c>
      <c r="H181" s="14"/>
    </row>
    <row r="182" spans="1:8" s="6" customFormat="1" ht="30">
      <c r="A182" s="159" t="s">
        <v>407</v>
      </c>
      <c r="B182" s="162">
        <v>1</v>
      </c>
      <c r="C182" s="160">
        <v>27000</v>
      </c>
      <c r="D182" s="160" t="s">
        <v>67</v>
      </c>
      <c r="E182" s="4" t="s">
        <v>7</v>
      </c>
      <c r="F182" s="4" t="s">
        <v>7</v>
      </c>
      <c r="G182" s="17" t="s">
        <v>37</v>
      </c>
      <c r="H182" s="14"/>
    </row>
    <row r="183" spans="1:8" s="6" customFormat="1" ht="30">
      <c r="A183" s="159" t="s">
        <v>225</v>
      </c>
      <c r="B183" s="162">
        <v>1</v>
      </c>
      <c r="C183" s="160">
        <v>54000</v>
      </c>
      <c r="D183" s="160" t="s">
        <v>67</v>
      </c>
      <c r="E183" s="4" t="s">
        <v>7</v>
      </c>
      <c r="F183" s="4" t="s">
        <v>7</v>
      </c>
      <c r="G183" s="17" t="s">
        <v>37</v>
      </c>
      <c r="H183" s="14"/>
    </row>
    <row r="184" spans="1:8" s="6" customFormat="1" ht="45.75" thickBot="1">
      <c r="A184" s="159" t="s">
        <v>16</v>
      </c>
      <c r="B184" s="162">
        <v>1</v>
      </c>
      <c r="C184" s="160">
        <v>40000</v>
      </c>
      <c r="D184" s="160" t="s">
        <v>67</v>
      </c>
      <c r="E184" s="4" t="s">
        <v>7</v>
      </c>
      <c r="F184" s="4" t="s">
        <v>7</v>
      </c>
      <c r="G184" s="17" t="s">
        <v>37</v>
      </c>
      <c r="H184" s="14"/>
    </row>
    <row r="185" spans="1:8" s="6" customFormat="1" ht="13.5" thickBot="1">
      <c r="A185" s="36"/>
      <c r="B185" s="66">
        <f>SUM(B175:B184)</f>
        <v>10</v>
      </c>
      <c r="C185" s="180"/>
      <c r="D185" s="166"/>
      <c r="E185" s="166"/>
      <c r="F185" s="166"/>
      <c r="G185" s="167"/>
      <c r="H185" s="14"/>
    </row>
    <row r="186" spans="1:8" s="6" customFormat="1" ht="13.5" thickBot="1">
      <c r="A186" s="181" t="s">
        <v>193</v>
      </c>
      <c r="B186" s="182"/>
      <c r="C186" s="182"/>
      <c r="D186" s="182"/>
      <c r="E186" s="182"/>
      <c r="F186" s="182"/>
      <c r="G186" s="183"/>
      <c r="H186" s="14"/>
    </row>
    <row r="187" spans="1:8" s="6" customFormat="1">
      <c r="A187" s="89" t="s">
        <v>35</v>
      </c>
      <c r="B187" s="9">
        <v>3</v>
      </c>
      <c r="C187" s="9">
        <v>70000</v>
      </c>
      <c r="D187" s="78" t="s">
        <v>12</v>
      </c>
      <c r="E187" s="29" t="s">
        <v>7</v>
      </c>
      <c r="F187" s="29" t="s">
        <v>7</v>
      </c>
      <c r="G187" s="96" t="s">
        <v>39</v>
      </c>
      <c r="H187" s="14"/>
    </row>
    <row r="188" spans="1:8" s="6" customFormat="1">
      <c r="A188" s="89" t="s">
        <v>93</v>
      </c>
      <c r="B188" s="9">
        <v>1</v>
      </c>
      <c r="C188" s="9">
        <v>40000</v>
      </c>
      <c r="D188" s="78" t="s">
        <v>12</v>
      </c>
      <c r="E188" s="8" t="s">
        <v>7</v>
      </c>
      <c r="F188" s="8" t="s">
        <v>7</v>
      </c>
      <c r="G188" s="97" t="s">
        <v>39</v>
      </c>
      <c r="H188" s="14"/>
    </row>
    <row r="189" spans="1:8" s="6" customFormat="1">
      <c r="A189" s="89" t="s">
        <v>28</v>
      </c>
      <c r="B189" s="9">
        <v>3</v>
      </c>
      <c r="C189" s="9">
        <v>53000</v>
      </c>
      <c r="D189" s="78" t="s">
        <v>12</v>
      </c>
      <c r="E189" s="8" t="s">
        <v>7</v>
      </c>
      <c r="F189" s="8" t="s">
        <v>7</v>
      </c>
      <c r="G189" s="97" t="s">
        <v>39</v>
      </c>
      <c r="H189" s="14"/>
    </row>
    <row r="190" spans="1:8" s="6" customFormat="1">
      <c r="A190" s="89" t="s">
        <v>36</v>
      </c>
      <c r="B190" s="9">
        <v>1</v>
      </c>
      <c r="C190" s="9">
        <v>57300</v>
      </c>
      <c r="D190" s="78" t="s">
        <v>12</v>
      </c>
      <c r="E190" s="8" t="s">
        <v>7</v>
      </c>
      <c r="F190" s="8" t="s">
        <v>7</v>
      </c>
      <c r="G190" s="97" t="s">
        <v>39</v>
      </c>
      <c r="H190" s="14"/>
    </row>
    <row r="191" spans="1:8" s="6" customFormat="1" ht="38.25">
      <c r="A191" s="89" t="s">
        <v>78</v>
      </c>
      <c r="B191" s="9">
        <v>2</v>
      </c>
      <c r="C191" s="9">
        <v>57000</v>
      </c>
      <c r="D191" s="78" t="s">
        <v>67</v>
      </c>
      <c r="E191" s="8" t="s">
        <v>7</v>
      </c>
      <c r="F191" s="8" t="s">
        <v>7</v>
      </c>
      <c r="G191" s="97" t="s">
        <v>39</v>
      </c>
      <c r="H191" s="14"/>
    </row>
    <row r="192" spans="1:8" s="6" customFormat="1">
      <c r="A192" s="89" t="s">
        <v>237</v>
      </c>
      <c r="B192" s="9">
        <v>1</v>
      </c>
      <c r="C192" s="9">
        <v>52200</v>
      </c>
      <c r="D192" s="78" t="s">
        <v>250</v>
      </c>
      <c r="E192" s="8" t="s">
        <v>7</v>
      </c>
      <c r="F192" s="8" t="s">
        <v>7</v>
      </c>
      <c r="G192" s="97" t="s">
        <v>39</v>
      </c>
      <c r="H192" s="14"/>
    </row>
    <row r="193" spans="1:8" s="6" customFormat="1">
      <c r="A193" s="89" t="s">
        <v>187</v>
      </c>
      <c r="B193" s="9">
        <v>1</v>
      </c>
      <c r="C193" s="9">
        <v>135000</v>
      </c>
      <c r="D193" s="78" t="s">
        <v>12</v>
      </c>
      <c r="E193" s="8" t="s">
        <v>7</v>
      </c>
      <c r="F193" s="8" t="s">
        <v>7</v>
      </c>
      <c r="G193" s="97" t="s">
        <v>39</v>
      </c>
      <c r="H193" s="14"/>
    </row>
    <row r="194" spans="1:8" s="6" customFormat="1">
      <c r="A194" s="89" t="s">
        <v>38</v>
      </c>
      <c r="B194" s="9">
        <v>2</v>
      </c>
      <c r="C194" s="9">
        <v>42000</v>
      </c>
      <c r="D194" s="78" t="s">
        <v>12</v>
      </c>
      <c r="E194" s="8" t="s">
        <v>7</v>
      </c>
      <c r="F194" s="8" t="s">
        <v>7</v>
      </c>
      <c r="G194" s="97" t="s">
        <v>39</v>
      </c>
      <c r="H194" s="14"/>
    </row>
    <row r="195" spans="1:8" s="6" customFormat="1">
      <c r="A195" s="89" t="s">
        <v>238</v>
      </c>
      <c r="B195" s="9">
        <v>4</v>
      </c>
      <c r="C195" s="9">
        <v>75000</v>
      </c>
      <c r="D195" s="78" t="s">
        <v>12</v>
      </c>
      <c r="E195" s="8" t="s">
        <v>7</v>
      </c>
      <c r="F195" s="8" t="s">
        <v>7</v>
      </c>
      <c r="G195" s="97" t="s">
        <v>39</v>
      </c>
      <c r="H195" s="14"/>
    </row>
    <row r="196" spans="1:8" s="6" customFormat="1" ht="38.25">
      <c r="A196" s="89" t="s">
        <v>149</v>
      </c>
      <c r="B196" s="9">
        <v>1</v>
      </c>
      <c r="C196" s="9">
        <v>60000</v>
      </c>
      <c r="D196" s="78" t="s">
        <v>67</v>
      </c>
      <c r="E196" s="8" t="s">
        <v>7</v>
      </c>
      <c r="F196" s="8" t="s">
        <v>7</v>
      </c>
      <c r="G196" s="97" t="s">
        <v>39</v>
      </c>
      <c r="H196" s="14"/>
    </row>
    <row r="197" spans="1:8" s="6" customFormat="1">
      <c r="A197" s="89" t="s">
        <v>239</v>
      </c>
      <c r="B197" s="9">
        <v>2</v>
      </c>
      <c r="C197" s="9">
        <v>64600</v>
      </c>
      <c r="D197" s="78" t="s">
        <v>12</v>
      </c>
      <c r="E197" s="8" t="s">
        <v>7</v>
      </c>
      <c r="F197" s="8" t="s">
        <v>7</v>
      </c>
      <c r="G197" s="97" t="s">
        <v>39</v>
      </c>
      <c r="H197" s="14"/>
    </row>
    <row r="198" spans="1:8" s="6" customFormat="1" ht="25.5">
      <c r="A198" s="89" t="s">
        <v>240</v>
      </c>
      <c r="B198" s="9">
        <v>1</v>
      </c>
      <c r="C198" s="9">
        <v>56400</v>
      </c>
      <c r="D198" s="78" t="s">
        <v>67</v>
      </c>
      <c r="E198" s="8" t="s">
        <v>7</v>
      </c>
      <c r="F198" s="8" t="s">
        <v>7</v>
      </c>
      <c r="G198" s="97" t="s">
        <v>39</v>
      </c>
      <c r="H198" s="14"/>
    </row>
    <row r="199" spans="1:8" s="6" customFormat="1">
      <c r="A199" s="89" t="s">
        <v>86</v>
      </c>
      <c r="B199" s="9">
        <v>1</v>
      </c>
      <c r="C199" s="9">
        <v>44400</v>
      </c>
      <c r="D199" s="78" t="s">
        <v>12</v>
      </c>
      <c r="E199" s="8" t="s">
        <v>7</v>
      </c>
      <c r="F199" s="8" t="s">
        <v>7</v>
      </c>
      <c r="G199" s="97" t="s">
        <v>39</v>
      </c>
      <c r="H199" s="14"/>
    </row>
    <row r="200" spans="1:8" s="6" customFormat="1">
      <c r="A200" s="89" t="s">
        <v>95</v>
      </c>
      <c r="B200" s="9">
        <v>7</v>
      </c>
      <c r="C200" s="9">
        <v>70000</v>
      </c>
      <c r="D200" s="78" t="s">
        <v>12</v>
      </c>
      <c r="E200" s="8"/>
      <c r="F200" s="8"/>
      <c r="G200" s="97"/>
      <c r="H200" s="14"/>
    </row>
    <row r="201" spans="1:8" s="6" customFormat="1" ht="25.5">
      <c r="A201" s="89" t="s">
        <v>93</v>
      </c>
      <c r="B201" s="9">
        <v>1</v>
      </c>
      <c r="C201" s="9">
        <v>40000</v>
      </c>
      <c r="D201" s="78" t="s">
        <v>67</v>
      </c>
      <c r="E201" s="8" t="s">
        <v>7</v>
      </c>
      <c r="F201" s="8" t="s">
        <v>7</v>
      </c>
      <c r="G201" s="97" t="s">
        <v>39</v>
      </c>
      <c r="H201" s="14"/>
    </row>
    <row r="202" spans="1:8" s="6" customFormat="1">
      <c r="A202" s="89" t="s">
        <v>10</v>
      </c>
      <c r="B202" s="9">
        <v>2</v>
      </c>
      <c r="C202" s="9">
        <v>52000</v>
      </c>
      <c r="D202" s="78" t="s">
        <v>6</v>
      </c>
      <c r="E202" s="8" t="s">
        <v>7</v>
      </c>
      <c r="F202" s="8" t="s">
        <v>7</v>
      </c>
      <c r="G202" s="97" t="s">
        <v>39</v>
      </c>
      <c r="H202" s="14"/>
    </row>
    <row r="203" spans="1:8" s="6" customFormat="1">
      <c r="A203" s="89" t="s">
        <v>229</v>
      </c>
      <c r="B203" s="9">
        <v>4</v>
      </c>
      <c r="C203" s="9">
        <v>50000</v>
      </c>
      <c r="D203" s="78" t="s">
        <v>12</v>
      </c>
      <c r="E203" s="8" t="s">
        <v>7</v>
      </c>
      <c r="F203" s="8" t="s">
        <v>7</v>
      </c>
      <c r="G203" s="97" t="s">
        <v>39</v>
      </c>
      <c r="H203" s="14"/>
    </row>
    <row r="204" spans="1:8" s="6" customFormat="1">
      <c r="A204" s="89" t="s">
        <v>241</v>
      </c>
      <c r="B204" s="9">
        <v>4</v>
      </c>
      <c r="C204" s="9">
        <v>80000</v>
      </c>
      <c r="D204" s="78" t="s">
        <v>250</v>
      </c>
      <c r="E204" s="8" t="s">
        <v>7</v>
      </c>
      <c r="F204" s="8" t="s">
        <v>7</v>
      </c>
      <c r="G204" s="97" t="s">
        <v>39</v>
      </c>
      <c r="H204" s="14"/>
    </row>
    <row r="205" spans="1:8" s="6" customFormat="1">
      <c r="A205" s="89" t="s">
        <v>29</v>
      </c>
      <c r="B205" s="9">
        <v>15</v>
      </c>
      <c r="C205" s="9">
        <v>58000</v>
      </c>
      <c r="D205" s="78" t="s">
        <v>12</v>
      </c>
      <c r="E205" s="8" t="s">
        <v>7</v>
      </c>
      <c r="F205" s="8" t="s">
        <v>7</v>
      </c>
      <c r="G205" s="97" t="s">
        <v>39</v>
      </c>
      <c r="H205" s="14"/>
    </row>
    <row r="206" spans="1:8" s="6" customFormat="1">
      <c r="A206" s="89" t="s">
        <v>90</v>
      </c>
      <c r="B206" s="9">
        <v>3</v>
      </c>
      <c r="C206" s="9">
        <v>70000</v>
      </c>
      <c r="D206" s="78" t="s">
        <v>250</v>
      </c>
      <c r="E206" s="8" t="s">
        <v>7</v>
      </c>
      <c r="F206" s="8" t="s">
        <v>7</v>
      </c>
      <c r="G206" s="97" t="s">
        <v>39</v>
      </c>
      <c r="H206" s="14"/>
    </row>
    <row r="207" spans="1:8" s="6" customFormat="1">
      <c r="A207" s="89" t="s">
        <v>242</v>
      </c>
      <c r="B207" s="9">
        <v>1</v>
      </c>
      <c r="C207" s="9">
        <v>45000</v>
      </c>
      <c r="D207" s="78" t="s">
        <v>12</v>
      </c>
      <c r="E207" s="8" t="s">
        <v>7</v>
      </c>
      <c r="F207" s="8" t="s">
        <v>7</v>
      </c>
      <c r="G207" s="97" t="s">
        <v>39</v>
      </c>
      <c r="H207" s="14"/>
    </row>
    <row r="208" spans="1:8" s="6" customFormat="1">
      <c r="A208" s="89" t="s">
        <v>243</v>
      </c>
      <c r="B208" s="9">
        <v>2</v>
      </c>
      <c r="C208" s="9">
        <v>44000</v>
      </c>
      <c r="D208" s="78" t="s">
        <v>6</v>
      </c>
      <c r="E208" s="8" t="s">
        <v>7</v>
      </c>
      <c r="F208" s="8" t="s">
        <v>7</v>
      </c>
      <c r="G208" s="97" t="s">
        <v>39</v>
      </c>
      <c r="H208" s="14"/>
    </row>
    <row r="209" spans="1:8" s="6" customFormat="1">
      <c r="A209" s="89" t="s">
        <v>31</v>
      </c>
      <c r="B209" s="9">
        <v>6</v>
      </c>
      <c r="C209" s="9">
        <v>85000</v>
      </c>
      <c r="D209" s="78" t="s">
        <v>12</v>
      </c>
      <c r="E209" s="8" t="s">
        <v>7</v>
      </c>
      <c r="F209" s="8" t="s">
        <v>7</v>
      </c>
      <c r="G209" s="97" t="s">
        <v>39</v>
      </c>
      <c r="H209" s="14"/>
    </row>
    <row r="210" spans="1:8" s="6" customFormat="1">
      <c r="A210" s="89" t="s">
        <v>157</v>
      </c>
      <c r="B210" s="9">
        <v>4</v>
      </c>
      <c r="C210" s="9">
        <v>50000</v>
      </c>
      <c r="D210" s="78" t="s">
        <v>12</v>
      </c>
      <c r="E210" s="8" t="s">
        <v>7</v>
      </c>
      <c r="F210" s="8" t="s">
        <v>7</v>
      </c>
      <c r="G210" s="97" t="s">
        <v>39</v>
      </c>
      <c r="H210" s="14"/>
    </row>
    <row r="211" spans="1:8" s="6" customFormat="1" ht="38.25">
      <c r="A211" s="89" t="s">
        <v>16</v>
      </c>
      <c r="B211" s="9">
        <v>5</v>
      </c>
      <c r="C211" s="9">
        <v>58000</v>
      </c>
      <c r="D211" s="78" t="s">
        <v>12</v>
      </c>
      <c r="E211" s="8" t="s">
        <v>7</v>
      </c>
      <c r="F211" s="8" t="s">
        <v>7</v>
      </c>
      <c r="G211" s="97" t="s">
        <v>39</v>
      </c>
      <c r="H211" s="14"/>
    </row>
    <row r="212" spans="1:8" s="6" customFormat="1">
      <c r="A212" s="89" t="s">
        <v>22</v>
      </c>
      <c r="B212" s="9">
        <v>1</v>
      </c>
      <c r="C212" s="9">
        <v>55000</v>
      </c>
      <c r="D212" s="78" t="s">
        <v>12</v>
      </c>
      <c r="E212" s="8" t="s">
        <v>7</v>
      </c>
      <c r="F212" s="8" t="s">
        <v>7</v>
      </c>
      <c r="G212" s="97" t="s">
        <v>39</v>
      </c>
      <c r="H212" s="14"/>
    </row>
    <row r="213" spans="1:8" s="6" customFormat="1" ht="25.5">
      <c r="A213" s="89" t="s">
        <v>244</v>
      </c>
      <c r="B213" s="9">
        <v>11</v>
      </c>
      <c r="C213" s="9">
        <v>50000</v>
      </c>
      <c r="D213" s="78" t="s">
        <v>12</v>
      </c>
      <c r="E213" s="8" t="s">
        <v>7</v>
      </c>
      <c r="F213" s="8" t="s">
        <v>7</v>
      </c>
      <c r="G213" s="97" t="s">
        <v>39</v>
      </c>
      <c r="H213" s="14"/>
    </row>
    <row r="214" spans="1:8" s="6" customFormat="1">
      <c r="A214" s="89" t="s">
        <v>158</v>
      </c>
      <c r="B214" s="9">
        <v>2</v>
      </c>
      <c r="C214" s="9">
        <v>68000</v>
      </c>
      <c r="D214" s="78" t="s">
        <v>12</v>
      </c>
      <c r="E214" s="8" t="s">
        <v>7</v>
      </c>
      <c r="F214" s="8" t="s">
        <v>7</v>
      </c>
      <c r="G214" s="97" t="s">
        <v>39</v>
      </c>
      <c r="H214" s="14"/>
    </row>
    <row r="215" spans="1:8" s="6" customFormat="1">
      <c r="A215" s="89" t="s">
        <v>91</v>
      </c>
      <c r="B215" s="9">
        <v>5</v>
      </c>
      <c r="C215" s="9">
        <v>70000</v>
      </c>
      <c r="D215" s="78" t="s">
        <v>12</v>
      </c>
      <c r="E215" s="8" t="s">
        <v>7</v>
      </c>
      <c r="F215" s="8" t="s">
        <v>7</v>
      </c>
      <c r="G215" s="97" t="s">
        <v>39</v>
      </c>
      <c r="H215" s="14"/>
    </row>
    <row r="216" spans="1:8" s="6" customFormat="1">
      <c r="A216" s="89" t="s">
        <v>77</v>
      </c>
      <c r="B216" s="9">
        <v>5</v>
      </c>
      <c r="C216" s="9">
        <v>50000</v>
      </c>
      <c r="D216" s="78" t="s">
        <v>12</v>
      </c>
      <c r="E216" s="8" t="s">
        <v>7</v>
      </c>
      <c r="F216" s="8" t="s">
        <v>7</v>
      </c>
      <c r="G216" s="97" t="s">
        <v>39</v>
      </c>
      <c r="H216" s="14"/>
    </row>
    <row r="217" spans="1:8" s="6" customFormat="1" ht="25.5">
      <c r="A217" s="89" t="s">
        <v>236</v>
      </c>
      <c r="B217" s="9">
        <v>2</v>
      </c>
      <c r="C217" s="9">
        <v>60700</v>
      </c>
      <c r="D217" s="78" t="s">
        <v>12</v>
      </c>
      <c r="E217" s="8" t="s">
        <v>7</v>
      </c>
      <c r="F217" s="8" t="s">
        <v>7</v>
      </c>
      <c r="G217" s="97" t="s">
        <v>39</v>
      </c>
      <c r="H217" s="14"/>
    </row>
    <row r="218" spans="1:8" s="6" customFormat="1">
      <c r="A218" s="89" t="s">
        <v>5</v>
      </c>
      <c r="B218" s="9">
        <v>1</v>
      </c>
      <c r="C218" s="9">
        <v>50900</v>
      </c>
      <c r="D218" s="78" t="s">
        <v>6</v>
      </c>
      <c r="E218" s="8" t="s">
        <v>7</v>
      </c>
      <c r="F218" s="8" t="s">
        <v>7</v>
      </c>
      <c r="G218" s="97" t="s">
        <v>39</v>
      </c>
      <c r="H218" s="14"/>
    </row>
    <row r="219" spans="1:8" s="6" customFormat="1" ht="25.5">
      <c r="A219" s="89" t="s">
        <v>245</v>
      </c>
      <c r="B219" s="9">
        <v>1</v>
      </c>
      <c r="C219" s="9">
        <v>45000</v>
      </c>
      <c r="D219" s="78" t="s">
        <v>12</v>
      </c>
      <c r="E219" s="8" t="s">
        <v>7</v>
      </c>
      <c r="F219" s="8" t="s">
        <v>7</v>
      </c>
      <c r="G219" s="97" t="s">
        <v>266</v>
      </c>
      <c r="H219" s="14"/>
    </row>
    <row r="220" spans="1:8" s="6" customFormat="1">
      <c r="A220" s="89" t="s">
        <v>246</v>
      </c>
      <c r="B220" s="9">
        <v>3</v>
      </c>
      <c r="C220" s="9">
        <v>53000</v>
      </c>
      <c r="D220" s="78" t="s">
        <v>12</v>
      </c>
      <c r="E220" s="8" t="s">
        <v>7</v>
      </c>
      <c r="F220" s="8" t="s">
        <v>7</v>
      </c>
      <c r="G220" s="97" t="s">
        <v>267</v>
      </c>
      <c r="H220" s="14"/>
    </row>
    <row r="221" spans="1:8" s="6" customFormat="1" ht="25.5">
      <c r="A221" s="89" t="s">
        <v>119</v>
      </c>
      <c r="B221" s="9">
        <v>7</v>
      </c>
      <c r="C221" s="9">
        <v>43500</v>
      </c>
      <c r="D221" s="78" t="s">
        <v>12</v>
      </c>
      <c r="E221" s="8" t="s">
        <v>7</v>
      </c>
      <c r="F221" s="8" t="s">
        <v>7</v>
      </c>
      <c r="G221" s="97" t="s">
        <v>268</v>
      </c>
      <c r="H221" s="14"/>
    </row>
    <row r="222" spans="1:8" s="6" customFormat="1">
      <c r="A222" s="89" t="s">
        <v>33</v>
      </c>
      <c r="B222" s="9">
        <v>5</v>
      </c>
      <c r="C222" s="9">
        <v>70000</v>
      </c>
      <c r="D222" s="78" t="s">
        <v>12</v>
      </c>
      <c r="E222" s="8" t="s">
        <v>7</v>
      </c>
      <c r="F222" s="8" t="s">
        <v>7</v>
      </c>
      <c r="G222" s="97" t="s">
        <v>269</v>
      </c>
      <c r="H222" s="14"/>
    </row>
    <row r="223" spans="1:8" s="6" customFormat="1">
      <c r="A223" s="89" t="s">
        <v>9</v>
      </c>
      <c r="B223" s="9">
        <v>1</v>
      </c>
      <c r="C223" s="9">
        <v>165000</v>
      </c>
      <c r="D223" s="78" t="s">
        <v>6</v>
      </c>
      <c r="E223" s="8" t="s">
        <v>7</v>
      </c>
      <c r="F223" s="8" t="s">
        <v>7</v>
      </c>
      <c r="G223" s="97" t="s">
        <v>270</v>
      </c>
      <c r="H223" s="14"/>
    </row>
    <row r="224" spans="1:8" s="6" customFormat="1" ht="51">
      <c r="A224" s="89" t="s">
        <v>247</v>
      </c>
      <c r="B224" s="9">
        <v>1</v>
      </c>
      <c r="C224" s="9">
        <v>61900</v>
      </c>
      <c r="D224" s="78" t="s">
        <v>12</v>
      </c>
      <c r="E224" s="8" t="s">
        <v>7</v>
      </c>
      <c r="F224" s="8" t="s">
        <v>7</v>
      </c>
      <c r="G224" s="97" t="s">
        <v>271</v>
      </c>
      <c r="H224" s="14"/>
    </row>
    <row r="225" spans="1:8" s="6" customFormat="1" ht="25.5">
      <c r="A225" s="89" t="s">
        <v>248</v>
      </c>
      <c r="B225" s="9">
        <v>1</v>
      </c>
      <c r="C225" s="9">
        <v>70000</v>
      </c>
      <c r="D225" s="78" t="s">
        <v>12</v>
      </c>
      <c r="E225" s="8" t="s">
        <v>7</v>
      </c>
      <c r="F225" s="8" t="s">
        <v>7</v>
      </c>
      <c r="G225" s="97" t="s">
        <v>272</v>
      </c>
      <c r="H225" s="14"/>
    </row>
    <row r="226" spans="1:8" s="6" customFormat="1" ht="25.5">
      <c r="A226" s="89" t="s">
        <v>249</v>
      </c>
      <c r="B226" s="9">
        <v>1</v>
      </c>
      <c r="C226" s="9">
        <v>52000</v>
      </c>
      <c r="D226" s="78" t="s">
        <v>67</v>
      </c>
      <c r="E226" s="8" t="s">
        <v>7</v>
      </c>
      <c r="F226" s="8" t="s">
        <v>7</v>
      </c>
      <c r="G226" s="97" t="s">
        <v>39</v>
      </c>
      <c r="H226" s="14"/>
    </row>
    <row r="227" spans="1:8" s="6" customFormat="1" ht="13.5" thickBot="1">
      <c r="A227" s="98"/>
      <c r="B227" s="65">
        <f>SUM(B187:B226)</f>
        <v>124</v>
      </c>
      <c r="C227" s="37"/>
      <c r="D227" s="38"/>
      <c r="E227" s="39"/>
      <c r="F227" s="39"/>
      <c r="G227" s="99"/>
      <c r="H227" s="14"/>
    </row>
    <row r="228" spans="1:8" s="6" customFormat="1" ht="13.5" thickBot="1">
      <c r="A228" s="181" t="s">
        <v>194</v>
      </c>
      <c r="B228" s="182"/>
      <c r="C228" s="182"/>
      <c r="D228" s="182"/>
      <c r="E228" s="182"/>
      <c r="F228" s="182"/>
      <c r="G228" s="183"/>
      <c r="H228" s="14"/>
    </row>
    <row r="229" spans="1:8" s="6" customFormat="1" ht="25.5">
      <c r="A229" s="89" t="s">
        <v>32</v>
      </c>
      <c r="B229" s="9">
        <v>1</v>
      </c>
      <c r="C229" s="9">
        <v>45000</v>
      </c>
      <c r="D229" s="78" t="s">
        <v>67</v>
      </c>
      <c r="E229" s="4" t="s">
        <v>7</v>
      </c>
      <c r="F229" s="4" t="s">
        <v>7</v>
      </c>
      <c r="G229" s="17" t="s">
        <v>81</v>
      </c>
      <c r="H229" s="14"/>
    </row>
    <row r="230" spans="1:8" s="6" customFormat="1" ht="25.5">
      <c r="A230" s="89" t="s">
        <v>32</v>
      </c>
      <c r="B230" s="9">
        <v>1</v>
      </c>
      <c r="C230" s="9">
        <v>50000</v>
      </c>
      <c r="D230" s="78" t="s">
        <v>67</v>
      </c>
      <c r="E230" s="4" t="s">
        <v>7</v>
      </c>
      <c r="F230" s="4" t="s">
        <v>7</v>
      </c>
      <c r="G230" s="17" t="s">
        <v>81</v>
      </c>
      <c r="H230" s="14"/>
    </row>
    <row r="231" spans="1:8" s="6" customFormat="1" ht="25.5">
      <c r="A231" s="89" t="s">
        <v>164</v>
      </c>
      <c r="B231" s="9">
        <v>1</v>
      </c>
      <c r="C231" s="9">
        <v>45000</v>
      </c>
      <c r="D231" s="78" t="s">
        <v>67</v>
      </c>
      <c r="E231" s="4" t="s">
        <v>7</v>
      </c>
      <c r="F231" s="4" t="s">
        <v>7</v>
      </c>
      <c r="G231" s="17" t="s">
        <v>81</v>
      </c>
      <c r="H231" s="14"/>
    </row>
    <row r="232" spans="1:8" s="6" customFormat="1" ht="25.5">
      <c r="A232" s="89" t="s">
        <v>54</v>
      </c>
      <c r="B232" s="9">
        <v>2</v>
      </c>
      <c r="C232" s="9">
        <v>75000</v>
      </c>
      <c r="D232" s="78" t="s">
        <v>6</v>
      </c>
      <c r="E232" s="4" t="s">
        <v>7</v>
      </c>
      <c r="F232" s="4" t="s">
        <v>7</v>
      </c>
      <c r="G232" s="17" t="s">
        <v>81</v>
      </c>
      <c r="H232" s="14"/>
    </row>
    <row r="233" spans="1:8" s="6" customFormat="1" ht="25.5">
      <c r="A233" s="89" t="s">
        <v>87</v>
      </c>
      <c r="B233" s="9">
        <v>1</v>
      </c>
      <c r="C233" s="9">
        <v>45000</v>
      </c>
      <c r="D233" s="78" t="s">
        <v>67</v>
      </c>
      <c r="E233" s="4" t="s">
        <v>7</v>
      </c>
      <c r="F233" s="4" t="s">
        <v>7</v>
      </c>
      <c r="G233" s="17" t="s">
        <v>81</v>
      </c>
      <c r="H233" s="14"/>
    </row>
    <row r="234" spans="1:8" s="6" customFormat="1">
      <c r="A234" s="89" t="s">
        <v>34</v>
      </c>
      <c r="B234" s="9">
        <v>1</v>
      </c>
      <c r="C234" s="9">
        <v>85000</v>
      </c>
      <c r="D234" s="78" t="s">
        <v>6</v>
      </c>
      <c r="E234" s="4" t="s">
        <v>7</v>
      </c>
      <c r="F234" s="4" t="s">
        <v>7</v>
      </c>
      <c r="G234" s="17" t="s">
        <v>81</v>
      </c>
      <c r="H234" s="14"/>
    </row>
    <row r="235" spans="1:8" s="6" customFormat="1" ht="25.5">
      <c r="A235" s="89" t="s">
        <v>273</v>
      </c>
      <c r="B235" s="9">
        <v>1</v>
      </c>
      <c r="C235" s="9">
        <v>55000</v>
      </c>
      <c r="D235" s="78" t="s">
        <v>67</v>
      </c>
      <c r="E235" s="4" t="s">
        <v>7</v>
      </c>
      <c r="F235" s="4" t="s">
        <v>7</v>
      </c>
      <c r="G235" s="17" t="s">
        <v>81</v>
      </c>
      <c r="H235" s="14"/>
    </row>
    <row r="236" spans="1:8" s="6" customFormat="1" ht="25.5">
      <c r="A236" s="89" t="s">
        <v>13</v>
      </c>
      <c r="B236" s="9">
        <v>1</v>
      </c>
      <c r="C236" s="9">
        <v>75000</v>
      </c>
      <c r="D236" s="78" t="s">
        <v>67</v>
      </c>
      <c r="E236" s="4" t="s">
        <v>7</v>
      </c>
      <c r="F236" s="4" t="s">
        <v>7</v>
      </c>
      <c r="G236" s="17" t="s">
        <v>81</v>
      </c>
      <c r="H236" s="14"/>
    </row>
    <row r="237" spans="1:8" s="6" customFormat="1" ht="25.5">
      <c r="A237" s="89" t="s">
        <v>8</v>
      </c>
      <c r="B237" s="9">
        <v>1</v>
      </c>
      <c r="C237" s="9">
        <v>40000</v>
      </c>
      <c r="D237" s="78" t="s">
        <v>67</v>
      </c>
      <c r="E237" s="4" t="s">
        <v>7</v>
      </c>
      <c r="F237" s="4" t="s">
        <v>7</v>
      </c>
      <c r="G237" s="17" t="s">
        <v>81</v>
      </c>
      <c r="H237" s="14"/>
    </row>
    <row r="238" spans="1:8" s="6" customFormat="1">
      <c r="A238" s="89" t="s">
        <v>187</v>
      </c>
      <c r="B238" s="9">
        <v>1</v>
      </c>
      <c r="C238" s="9">
        <v>60000</v>
      </c>
      <c r="D238" s="78" t="s">
        <v>6</v>
      </c>
      <c r="E238" s="4" t="s">
        <v>7</v>
      </c>
      <c r="F238" s="4" t="s">
        <v>7</v>
      </c>
      <c r="G238" s="17" t="s">
        <v>81</v>
      </c>
      <c r="H238" s="14"/>
    </row>
    <row r="239" spans="1:8" s="6" customFormat="1" ht="25.5">
      <c r="A239" s="89" t="s">
        <v>32</v>
      </c>
      <c r="B239" s="9">
        <v>1</v>
      </c>
      <c r="C239" s="9">
        <v>54000</v>
      </c>
      <c r="D239" s="78" t="s">
        <v>67</v>
      </c>
      <c r="E239" s="4" t="s">
        <v>7</v>
      </c>
      <c r="F239" s="4" t="s">
        <v>7</v>
      </c>
      <c r="G239" s="17" t="s">
        <v>81</v>
      </c>
      <c r="H239" s="14"/>
    </row>
    <row r="240" spans="1:8" s="6" customFormat="1" ht="25.5">
      <c r="A240" s="89" t="s">
        <v>82</v>
      </c>
      <c r="B240" s="9">
        <v>1</v>
      </c>
      <c r="C240" s="9">
        <v>75000</v>
      </c>
      <c r="D240" s="78" t="s">
        <v>67</v>
      </c>
      <c r="E240" s="4" t="s">
        <v>7</v>
      </c>
      <c r="F240" s="4" t="s">
        <v>7</v>
      </c>
      <c r="G240" s="17" t="s">
        <v>81</v>
      </c>
      <c r="H240" s="14"/>
    </row>
    <row r="241" spans="1:8" s="6" customFormat="1">
      <c r="A241" s="89" t="s">
        <v>206</v>
      </c>
      <c r="B241" s="9">
        <v>1</v>
      </c>
      <c r="C241" s="9">
        <v>56000</v>
      </c>
      <c r="D241" s="78" t="s">
        <v>6</v>
      </c>
      <c r="E241" s="4" t="s">
        <v>7</v>
      </c>
      <c r="F241" s="4" t="s">
        <v>7</v>
      </c>
      <c r="G241" s="17" t="s">
        <v>81</v>
      </c>
      <c r="H241" s="14"/>
    </row>
    <row r="242" spans="1:8" s="6" customFormat="1" ht="13.5" thickBot="1">
      <c r="A242" s="36"/>
      <c r="B242" s="73">
        <f>SUM(B229:B241)</f>
        <v>14</v>
      </c>
      <c r="C242" s="180"/>
      <c r="D242" s="166"/>
      <c r="E242" s="166"/>
      <c r="F242" s="166"/>
      <c r="G242" s="167"/>
      <c r="H242" s="14"/>
    </row>
    <row r="243" spans="1:8" s="6" customFormat="1" ht="13.5" thickBot="1">
      <c r="A243" s="181" t="s">
        <v>195</v>
      </c>
      <c r="B243" s="182"/>
      <c r="C243" s="182"/>
      <c r="D243" s="182"/>
      <c r="E243" s="182"/>
      <c r="F243" s="182"/>
      <c r="G243" s="183"/>
      <c r="H243" s="14"/>
    </row>
    <row r="244" spans="1:8" s="6" customFormat="1">
      <c r="A244" s="78" t="s">
        <v>5</v>
      </c>
      <c r="B244" s="9">
        <v>4</v>
      </c>
      <c r="C244" s="9">
        <v>40000</v>
      </c>
      <c r="D244" s="78" t="s">
        <v>6</v>
      </c>
      <c r="E244" s="4" t="s">
        <v>7</v>
      </c>
      <c r="F244" s="4" t="s">
        <v>7</v>
      </c>
      <c r="G244" s="112" t="s">
        <v>25</v>
      </c>
      <c r="H244" s="14"/>
    </row>
    <row r="245" spans="1:8" s="6" customFormat="1" ht="25.5">
      <c r="A245" s="78" t="s">
        <v>262</v>
      </c>
      <c r="B245" s="9">
        <v>2</v>
      </c>
      <c r="C245" s="9">
        <v>50000</v>
      </c>
      <c r="D245" s="78" t="s">
        <v>6</v>
      </c>
      <c r="E245" s="4" t="s">
        <v>7</v>
      </c>
      <c r="F245" s="4" t="s">
        <v>7</v>
      </c>
      <c r="G245" s="112" t="s">
        <v>25</v>
      </c>
      <c r="H245" s="14"/>
    </row>
    <row r="246" spans="1:8" s="6" customFormat="1" ht="38.25">
      <c r="A246" s="78" t="s">
        <v>182</v>
      </c>
      <c r="B246" s="9">
        <v>3</v>
      </c>
      <c r="C246" s="9">
        <v>50000</v>
      </c>
      <c r="D246" s="78" t="s">
        <v>6</v>
      </c>
      <c r="E246" s="4" t="s">
        <v>7</v>
      </c>
      <c r="F246" s="4" t="s">
        <v>7</v>
      </c>
      <c r="G246" s="112" t="s">
        <v>25</v>
      </c>
      <c r="H246" s="14"/>
    </row>
    <row r="247" spans="1:8" s="6" customFormat="1">
      <c r="A247" s="78" t="s">
        <v>212</v>
      </c>
      <c r="B247" s="9">
        <v>1</v>
      </c>
      <c r="C247" s="9">
        <v>45000</v>
      </c>
      <c r="D247" s="78" t="s">
        <v>6</v>
      </c>
      <c r="E247" s="4" t="s">
        <v>7</v>
      </c>
      <c r="F247" s="4" t="s">
        <v>7</v>
      </c>
      <c r="G247" s="112" t="s">
        <v>25</v>
      </c>
      <c r="H247" s="14"/>
    </row>
    <row r="248" spans="1:8" s="6" customFormat="1" ht="25.5">
      <c r="A248" s="78" t="s">
        <v>213</v>
      </c>
      <c r="B248" s="9">
        <v>4</v>
      </c>
      <c r="C248" s="9">
        <v>50000</v>
      </c>
      <c r="D248" s="78" t="s">
        <v>6</v>
      </c>
      <c r="E248" s="4" t="s">
        <v>7</v>
      </c>
      <c r="F248" s="4" t="s">
        <v>7</v>
      </c>
      <c r="G248" s="112" t="s">
        <v>25</v>
      </c>
      <c r="H248" s="14"/>
    </row>
    <row r="249" spans="1:8" s="6" customFormat="1" ht="25.5">
      <c r="A249" s="78" t="s">
        <v>143</v>
      </c>
      <c r="B249" s="9">
        <v>2</v>
      </c>
      <c r="C249" s="9">
        <v>50000</v>
      </c>
      <c r="D249" s="78" t="s">
        <v>6</v>
      </c>
      <c r="E249" s="4" t="s">
        <v>7</v>
      </c>
      <c r="F249" s="4" t="s">
        <v>7</v>
      </c>
      <c r="G249" s="112" t="s">
        <v>25</v>
      </c>
      <c r="H249" s="14"/>
    </row>
    <row r="250" spans="1:8" s="6" customFormat="1" ht="25.5">
      <c r="A250" s="78" t="s">
        <v>20</v>
      </c>
      <c r="B250" s="9">
        <v>3</v>
      </c>
      <c r="C250" s="78">
        <v>25000</v>
      </c>
      <c r="D250" s="78" t="s">
        <v>6</v>
      </c>
      <c r="E250" s="4"/>
      <c r="F250" s="4"/>
      <c r="G250" s="112"/>
      <c r="H250" s="14"/>
    </row>
    <row r="251" spans="1:8" s="6" customFormat="1">
      <c r="A251" s="78" t="s">
        <v>9</v>
      </c>
      <c r="B251" s="9">
        <v>1</v>
      </c>
      <c r="C251" s="9">
        <v>70000</v>
      </c>
      <c r="D251" s="78" t="s">
        <v>6</v>
      </c>
      <c r="E251" s="4" t="s">
        <v>7</v>
      </c>
      <c r="F251" s="4" t="s">
        <v>7</v>
      </c>
      <c r="G251" s="112" t="s">
        <v>25</v>
      </c>
      <c r="H251" s="14"/>
    </row>
    <row r="252" spans="1:8" s="6" customFormat="1">
      <c r="A252" s="78" t="s">
        <v>82</v>
      </c>
      <c r="B252" s="9">
        <v>1</v>
      </c>
      <c r="C252" s="9">
        <v>50000</v>
      </c>
      <c r="D252" s="78" t="s">
        <v>6</v>
      </c>
      <c r="E252" s="4" t="s">
        <v>7</v>
      </c>
      <c r="F252" s="4" t="s">
        <v>7</v>
      </c>
      <c r="G252" s="112" t="s">
        <v>25</v>
      </c>
      <c r="H252" s="14"/>
    </row>
    <row r="253" spans="1:8" s="6" customFormat="1">
      <c r="A253" s="78" t="s">
        <v>144</v>
      </c>
      <c r="B253" s="9">
        <v>1</v>
      </c>
      <c r="C253" s="9">
        <v>70000</v>
      </c>
      <c r="D253" s="78" t="s">
        <v>6</v>
      </c>
      <c r="E253" s="4" t="s">
        <v>7</v>
      </c>
      <c r="F253" s="4" t="s">
        <v>7</v>
      </c>
      <c r="G253" s="112" t="s">
        <v>25</v>
      </c>
      <c r="H253" s="14"/>
    </row>
    <row r="254" spans="1:8" s="6" customFormat="1">
      <c r="A254" s="78" t="s">
        <v>171</v>
      </c>
      <c r="B254" s="9">
        <v>1</v>
      </c>
      <c r="C254" s="9">
        <v>41000</v>
      </c>
      <c r="D254" s="78" t="s">
        <v>6</v>
      </c>
      <c r="E254" s="4" t="s">
        <v>7</v>
      </c>
      <c r="F254" s="4" t="s">
        <v>7</v>
      </c>
      <c r="G254" s="112" t="s">
        <v>25</v>
      </c>
      <c r="H254" s="14"/>
    </row>
    <row r="255" spans="1:8" s="6" customFormat="1">
      <c r="A255" s="78" t="s">
        <v>34</v>
      </c>
      <c r="B255" s="9">
        <v>1</v>
      </c>
      <c r="C255" s="9">
        <v>55000</v>
      </c>
      <c r="D255" s="78" t="s">
        <v>6</v>
      </c>
      <c r="E255" s="4" t="s">
        <v>7</v>
      </c>
      <c r="F255" s="4" t="s">
        <v>7</v>
      </c>
      <c r="G255" s="112" t="s">
        <v>25</v>
      </c>
      <c r="H255" s="14"/>
    </row>
    <row r="256" spans="1:8" s="6" customFormat="1" ht="25.5">
      <c r="A256" s="78" t="s">
        <v>263</v>
      </c>
      <c r="B256" s="9">
        <v>3</v>
      </c>
      <c r="C256" s="9">
        <v>50000</v>
      </c>
      <c r="D256" s="78" t="s">
        <v>6</v>
      </c>
      <c r="E256" s="4" t="s">
        <v>7</v>
      </c>
      <c r="F256" s="4" t="s">
        <v>7</v>
      </c>
      <c r="G256" s="112" t="s">
        <v>25</v>
      </c>
      <c r="H256" s="14"/>
    </row>
    <row r="257" spans="1:8" s="6" customFormat="1">
      <c r="A257" s="78" t="s">
        <v>13</v>
      </c>
      <c r="B257" s="9">
        <v>2</v>
      </c>
      <c r="C257" s="9">
        <v>55000</v>
      </c>
      <c r="D257" s="78" t="s">
        <v>6</v>
      </c>
      <c r="E257" s="4" t="s">
        <v>7</v>
      </c>
      <c r="F257" s="4" t="s">
        <v>7</v>
      </c>
      <c r="G257" s="112" t="s">
        <v>25</v>
      </c>
      <c r="H257" s="14"/>
    </row>
    <row r="258" spans="1:8" s="6" customFormat="1" ht="38.25">
      <c r="A258" s="78" t="s">
        <v>145</v>
      </c>
      <c r="B258" s="9">
        <v>1</v>
      </c>
      <c r="C258" s="9">
        <v>53000</v>
      </c>
      <c r="D258" s="78" t="s">
        <v>6</v>
      </c>
      <c r="E258" s="4" t="s">
        <v>7</v>
      </c>
      <c r="F258" s="4" t="s">
        <v>7</v>
      </c>
      <c r="G258" s="112" t="s">
        <v>25</v>
      </c>
      <c r="H258" s="14"/>
    </row>
    <row r="259" spans="1:8" s="6" customFormat="1" ht="38.25">
      <c r="A259" s="78" t="s">
        <v>66</v>
      </c>
      <c r="B259" s="9">
        <v>1</v>
      </c>
      <c r="C259" s="9">
        <v>50000</v>
      </c>
      <c r="D259" s="78" t="s">
        <v>6</v>
      </c>
      <c r="E259" s="4"/>
      <c r="F259" s="4"/>
      <c r="G259" s="112" t="s">
        <v>25</v>
      </c>
      <c r="H259" s="14"/>
    </row>
    <row r="260" spans="1:8" s="6" customFormat="1" ht="25.5">
      <c r="A260" s="78" t="s">
        <v>142</v>
      </c>
      <c r="B260" s="9">
        <v>3</v>
      </c>
      <c r="C260" s="9">
        <v>50000</v>
      </c>
      <c r="D260" s="78" t="s">
        <v>6</v>
      </c>
      <c r="E260" s="4" t="s">
        <v>7</v>
      </c>
      <c r="F260" s="4" t="s">
        <v>7</v>
      </c>
      <c r="G260" s="112" t="s">
        <v>25</v>
      </c>
      <c r="H260" s="14"/>
    </row>
    <row r="261" spans="1:8" s="6" customFormat="1" ht="25.5">
      <c r="A261" s="78" t="s">
        <v>214</v>
      </c>
      <c r="B261" s="9">
        <v>1</v>
      </c>
      <c r="C261" s="9">
        <v>50000</v>
      </c>
      <c r="D261" s="78" t="s">
        <v>6</v>
      </c>
      <c r="E261" s="4" t="s">
        <v>7</v>
      </c>
      <c r="F261" s="4" t="s">
        <v>7</v>
      </c>
      <c r="G261" s="112" t="s">
        <v>25</v>
      </c>
      <c r="H261" s="14"/>
    </row>
    <row r="262" spans="1:8" s="6" customFormat="1" ht="38.25">
      <c r="A262" s="78" t="s">
        <v>147</v>
      </c>
      <c r="B262" s="9">
        <v>2</v>
      </c>
      <c r="C262" s="9">
        <v>58000</v>
      </c>
      <c r="D262" s="78" t="s">
        <v>6</v>
      </c>
      <c r="E262" s="4" t="s">
        <v>7</v>
      </c>
      <c r="F262" s="4" t="s">
        <v>7</v>
      </c>
      <c r="G262" s="112" t="s">
        <v>25</v>
      </c>
      <c r="H262" s="14"/>
    </row>
    <row r="263" spans="1:8" s="6" customFormat="1">
      <c r="A263" s="78" t="s">
        <v>157</v>
      </c>
      <c r="B263" s="9">
        <v>1</v>
      </c>
      <c r="C263" s="9">
        <v>27500</v>
      </c>
      <c r="D263" s="78" t="s">
        <v>6</v>
      </c>
      <c r="E263" s="4" t="s">
        <v>7</v>
      </c>
      <c r="F263" s="4" t="s">
        <v>7</v>
      </c>
      <c r="G263" s="112" t="s">
        <v>25</v>
      </c>
      <c r="H263" s="14"/>
    </row>
    <row r="264" spans="1:8" s="6" customFormat="1" ht="38.25">
      <c r="A264" s="78" t="s">
        <v>207</v>
      </c>
      <c r="B264" s="9">
        <v>2</v>
      </c>
      <c r="C264" s="9">
        <v>50000</v>
      </c>
      <c r="D264" s="78" t="s">
        <v>6</v>
      </c>
      <c r="E264" s="4" t="s">
        <v>7</v>
      </c>
      <c r="F264" s="4" t="s">
        <v>7</v>
      </c>
      <c r="G264" s="112" t="s">
        <v>25</v>
      </c>
      <c r="H264" s="14"/>
    </row>
    <row r="265" spans="1:8" s="6" customFormat="1">
      <c r="A265" s="78" t="s">
        <v>148</v>
      </c>
      <c r="B265" s="9">
        <v>1</v>
      </c>
      <c r="C265" s="9">
        <v>25000</v>
      </c>
      <c r="D265" s="78" t="s">
        <v>6</v>
      </c>
      <c r="E265" s="4" t="s">
        <v>7</v>
      </c>
      <c r="F265" s="4" t="s">
        <v>7</v>
      </c>
      <c r="G265" s="112" t="s">
        <v>25</v>
      </c>
      <c r="H265" s="14"/>
    </row>
    <row r="266" spans="1:8" s="6" customFormat="1" ht="25.5">
      <c r="A266" s="78" t="s">
        <v>146</v>
      </c>
      <c r="B266" s="9">
        <v>2</v>
      </c>
      <c r="C266" s="9">
        <v>50000</v>
      </c>
      <c r="D266" s="78" t="s">
        <v>6</v>
      </c>
      <c r="E266" s="4" t="s">
        <v>7</v>
      </c>
      <c r="F266" s="4" t="s">
        <v>7</v>
      </c>
      <c r="G266" s="112" t="s">
        <v>25</v>
      </c>
      <c r="H266" s="14"/>
    </row>
    <row r="267" spans="1:8" s="6" customFormat="1" ht="25.5">
      <c r="A267" s="78" t="s">
        <v>29</v>
      </c>
      <c r="B267" s="9">
        <v>4</v>
      </c>
      <c r="C267" s="9">
        <v>43000</v>
      </c>
      <c r="D267" s="78" t="s">
        <v>67</v>
      </c>
      <c r="E267" s="4" t="s">
        <v>7</v>
      </c>
      <c r="F267" s="4" t="s">
        <v>7</v>
      </c>
      <c r="G267" s="112" t="s">
        <v>25</v>
      </c>
      <c r="H267" s="14"/>
    </row>
    <row r="268" spans="1:8" s="6" customFormat="1" ht="39" thickBot="1">
      <c r="A268" s="78" t="s">
        <v>16</v>
      </c>
      <c r="B268" s="9">
        <v>1</v>
      </c>
      <c r="C268" s="9">
        <v>50000</v>
      </c>
      <c r="D268" s="78" t="s">
        <v>67</v>
      </c>
      <c r="E268" s="4" t="s">
        <v>7</v>
      </c>
      <c r="F268" s="4" t="s">
        <v>7</v>
      </c>
      <c r="G268" s="112" t="s">
        <v>25</v>
      </c>
      <c r="H268" s="14"/>
    </row>
    <row r="269" spans="1:8" ht="13.5" thickBot="1">
      <c r="A269" s="92"/>
      <c r="B269" s="21">
        <f>SUM(B244:B268)</f>
        <v>48</v>
      </c>
      <c r="C269" s="196"/>
      <c r="D269" s="197"/>
      <c r="E269" s="197"/>
      <c r="F269" s="197"/>
      <c r="G269" s="198"/>
    </row>
    <row r="270" spans="1:8" s="6" customFormat="1">
      <c r="A270" s="184" t="s">
        <v>196</v>
      </c>
      <c r="B270" s="185"/>
      <c r="C270" s="185"/>
      <c r="D270" s="185"/>
      <c r="E270" s="185"/>
      <c r="F270" s="185"/>
      <c r="G270" s="186"/>
      <c r="H270" s="14"/>
    </row>
    <row r="271" spans="1:8" s="6" customFormat="1" ht="30">
      <c r="A271" s="159" t="s">
        <v>64</v>
      </c>
      <c r="B271" s="162">
        <v>3</v>
      </c>
      <c r="C271" s="160" t="s">
        <v>352</v>
      </c>
      <c r="D271" s="160" t="s">
        <v>67</v>
      </c>
      <c r="E271" s="8" t="s">
        <v>7</v>
      </c>
      <c r="F271" s="8" t="s">
        <v>7</v>
      </c>
      <c r="G271" s="17" t="s">
        <v>26</v>
      </c>
      <c r="H271" s="14"/>
    </row>
    <row r="272" spans="1:8" s="6" customFormat="1" ht="30">
      <c r="A272" s="159" t="s">
        <v>11</v>
      </c>
      <c r="B272" s="162">
        <v>1</v>
      </c>
      <c r="C272" s="160" t="s">
        <v>321</v>
      </c>
      <c r="D272" s="160" t="s">
        <v>67</v>
      </c>
      <c r="E272" s="8" t="s">
        <v>7</v>
      </c>
      <c r="F272" s="8" t="s">
        <v>7</v>
      </c>
      <c r="G272" s="17" t="s">
        <v>26</v>
      </c>
      <c r="H272" s="14"/>
    </row>
    <row r="273" spans="1:7" ht="30">
      <c r="A273" s="159" t="s">
        <v>84</v>
      </c>
      <c r="B273" s="162">
        <v>2</v>
      </c>
      <c r="C273" s="160" t="s">
        <v>322</v>
      </c>
      <c r="D273" s="160" t="s">
        <v>67</v>
      </c>
      <c r="E273" s="8" t="s">
        <v>7</v>
      </c>
      <c r="F273" s="8" t="s">
        <v>7</v>
      </c>
      <c r="G273" s="17" t="s">
        <v>26</v>
      </c>
    </row>
    <row r="274" spans="1:7" ht="45">
      <c r="A274" s="159" t="s">
        <v>311</v>
      </c>
      <c r="B274" s="162">
        <v>1</v>
      </c>
      <c r="C274" s="160" t="s">
        <v>322</v>
      </c>
      <c r="D274" s="160" t="s">
        <v>6</v>
      </c>
      <c r="E274" s="8" t="s">
        <v>7</v>
      </c>
      <c r="F274" s="8" t="s">
        <v>7</v>
      </c>
      <c r="G274" s="17" t="s">
        <v>26</v>
      </c>
    </row>
    <row r="275" spans="1:7" ht="15">
      <c r="A275" s="159" t="s">
        <v>150</v>
      </c>
      <c r="B275" s="162">
        <v>2</v>
      </c>
      <c r="C275" s="160" t="s">
        <v>317</v>
      </c>
      <c r="D275" s="160" t="s">
        <v>6</v>
      </c>
      <c r="E275" s="8" t="s">
        <v>7</v>
      </c>
      <c r="F275" s="8" t="s">
        <v>7</v>
      </c>
      <c r="G275" s="17" t="s">
        <v>26</v>
      </c>
    </row>
    <row r="276" spans="1:7" ht="30">
      <c r="A276" s="159" t="s">
        <v>389</v>
      </c>
      <c r="B276" s="162">
        <v>1</v>
      </c>
      <c r="C276" s="160" t="s">
        <v>321</v>
      </c>
      <c r="D276" s="160" t="s">
        <v>67</v>
      </c>
      <c r="E276" s="8" t="s">
        <v>7</v>
      </c>
      <c r="F276" s="8" t="s">
        <v>7</v>
      </c>
      <c r="G276" s="17" t="s">
        <v>26</v>
      </c>
    </row>
    <row r="277" spans="1:7" ht="45">
      <c r="A277" s="159" t="s">
        <v>66</v>
      </c>
      <c r="B277" s="162">
        <v>1</v>
      </c>
      <c r="C277" s="160">
        <v>50000</v>
      </c>
      <c r="D277" s="160" t="s">
        <v>67</v>
      </c>
      <c r="E277" s="8" t="s">
        <v>7</v>
      </c>
      <c r="F277" s="8" t="s">
        <v>7</v>
      </c>
      <c r="G277" s="17" t="s">
        <v>26</v>
      </c>
    </row>
    <row r="278" spans="1:7" ht="30">
      <c r="A278" s="159" t="s">
        <v>85</v>
      </c>
      <c r="B278" s="162">
        <v>1</v>
      </c>
      <c r="C278" s="160" t="s">
        <v>403</v>
      </c>
      <c r="D278" s="160" t="s">
        <v>12</v>
      </c>
      <c r="E278" s="8" t="s">
        <v>7</v>
      </c>
      <c r="F278" s="8" t="s">
        <v>7</v>
      </c>
      <c r="G278" s="17" t="s">
        <v>26</v>
      </c>
    </row>
    <row r="279" spans="1:7" ht="30">
      <c r="A279" s="159" t="s">
        <v>401</v>
      </c>
      <c r="B279" s="162">
        <v>1</v>
      </c>
      <c r="C279" s="160" t="s">
        <v>321</v>
      </c>
      <c r="D279" s="160" t="s">
        <v>67</v>
      </c>
      <c r="E279" s="8" t="s">
        <v>7</v>
      </c>
      <c r="F279" s="8" t="s">
        <v>7</v>
      </c>
      <c r="G279" s="17" t="s">
        <v>26</v>
      </c>
    </row>
    <row r="280" spans="1:7" ht="45">
      <c r="A280" s="159" t="s">
        <v>162</v>
      </c>
      <c r="B280" s="162">
        <v>1</v>
      </c>
      <c r="C280" s="160" t="s">
        <v>336</v>
      </c>
      <c r="D280" s="160" t="s">
        <v>67</v>
      </c>
      <c r="E280" s="8" t="s">
        <v>7</v>
      </c>
      <c r="F280" s="8" t="s">
        <v>7</v>
      </c>
      <c r="G280" s="17" t="s">
        <v>26</v>
      </c>
    </row>
    <row r="281" spans="1:7" ht="30">
      <c r="A281" s="159" t="s">
        <v>312</v>
      </c>
      <c r="B281" s="162">
        <v>1</v>
      </c>
      <c r="C281" s="160" t="s">
        <v>343</v>
      </c>
      <c r="D281" s="160" t="s">
        <v>67</v>
      </c>
      <c r="E281" s="8" t="s">
        <v>7</v>
      </c>
      <c r="F281" s="8" t="s">
        <v>7</v>
      </c>
      <c r="G281" s="17" t="s">
        <v>26</v>
      </c>
    </row>
    <row r="282" spans="1:7" ht="30">
      <c r="A282" s="159" t="s">
        <v>420</v>
      </c>
      <c r="B282" s="162">
        <v>1</v>
      </c>
      <c r="C282" s="160" t="s">
        <v>322</v>
      </c>
      <c r="D282" s="160" t="s">
        <v>67</v>
      </c>
      <c r="E282" s="8" t="s">
        <v>7</v>
      </c>
      <c r="F282" s="8" t="s">
        <v>7</v>
      </c>
      <c r="G282" s="17" t="s">
        <v>26</v>
      </c>
    </row>
    <row r="283" spans="1:7" ht="30">
      <c r="A283" s="159" t="s">
        <v>251</v>
      </c>
      <c r="B283" s="162">
        <v>1</v>
      </c>
      <c r="C283" s="160" t="s">
        <v>321</v>
      </c>
      <c r="D283" s="160" t="s">
        <v>6</v>
      </c>
      <c r="E283" s="8" t="s">
        <v>7</v>
      </c>
      <c r="F283" s="8" t="s">
        <v>7</v>
      </c>
      <c r="G283" s="17" t="s">
        <v>26</v>
      </c>
    </row>
    <row r="284" spans="1:7" ht="30">
      <c r="A284" s="159" t="s">
        <v>82</v>
      </c>
      <c r="B284" s="162">
        <v>1</v>
      </c>
      <c r="C284" s="160" t="s">
        <v>318</v>
      </c>
      <c r="D284" s="160" t="s">
        <v>67</v>
      </c>
      <c r="E284" s="8" t="s">
        <v>7</v>
      </c>
      <c r="F284" s="8" t="s">
        <v>7</v>
      </c>
      <c r="G284" s="17" t="s">
        <v>26</v>
      </c>
    </row>
    <row r="285" spans="1:7" ht="30">
      <c r="A285" s="159" t="s">
        <v>5</v>
      </c>
      <c r="B285" s="162">
        <v>5</v>
      </c>
      <c r="C285" s="160" t="s">
        <v>321</v>
      </c>
      <c r="D285" s="160" t="s">
        <v>67</v>
      </c>
      <c r="E285" s="8" t="s">
        <v>7</v>
      </c>
      <c r="F285" s="8" t="s">
        <v>7</v>
      </c>
      <c r="G285" s="17" t="s">
        <v>26</v>
      </c>
    </row>
    <row r="286" spans="1:7" ht="60">
      <c r="A286" s="159" t="s">
        <v>78</v>
      </c>
      <c r="B286" s="162">
        <v>2</v>
      </c>
      <c r="C286" s="160" t="s">
        <v>316</v>
      </c>
      <c r="D286" s="160" t="s">
        <v>67</v>
      </c>
      <c r="E286" s="8" t="s">
        <v>7</v>
      </c>
      <c r="F286" s="8" t="s">
        <v>7</v>
      </c>
      <c r="G286" s="17" t="s">
        <v>26</v>
      </c>
    </row>
    <row r="287" spans="1:7" ht="30">
      <c r="A287" s="159" t="s">
        <v>258</v>
      </c>
      <c r="B287" s="162">
        <v>1</v>
      </c>
      <c r="C287" s="160" t="s">
        <v>321</v>
      </c>
      <c r="D287" s="160" t="s">
        <v>67</v>
      </c>
      <c r="E287" s="8" t="s">
        <v>7</v>
      </c>
      <c r="F287" s="8" t="s">
        <v>7</v>
      </c>
      <c r="G287" s="17" t="s">
        <v>26</v>
      </c>
    </row>
    <row r="288" spans="1:7" ht="30">
      <c r="A288" s="159" t="s">
        <v>20</v>
      </c>
      <c r="B288" s="162">
        <v>1</v>
      </c>
      <c r="C288" s="160" t="s">
        <v>336</v>
      </c>
      <c r="D288" s="160" t="s">
        <v>12</v>
      </c>
      <c r="E288" s="8" t="s">
        <v>7</v>
      </c>
      <c r="F288" s="8" t="s">
        <v>7</v>
      </c>
      <c r="G288" s="17" t="s">
        <v>26</v>
      </c>
    </row>
    <row r="289" spans="1:8" ht="30">
      <c r="A289" s="159" t="s">
        <v>226</v>
      </c>
      <c r="B289" s="162">
        <v>1</v>
      </c>
      <c r="C289" s="160" t="s">
        <v>318</v>
      </c>
      <c r="D289" s="160" t="s">
        <v>67</v>
      </c>
      <c r="E289" s="8" t="s">
        <v>7</v>
      </c>
      <c r="F289" s="8" t="s">
        <v>7</v>
      </c>
      <c r="G289" s="17" t="s">
        <v>26</v>
      </c>
    </row>
    <row r="290" spans="1:8" ht="15">
      <c r="A290" s="159" t="s">
        <v>5</v>
      </c>
      <c r="B290" s="162">
        <v>1</v>
      </c>
      <c r="C290" s="160" t="s">
        <v>322</v>
      </c>
      <c r="D290" s="160" t="s">
        <v>6</v>
      </c>
      <c r="E290" s="8" t="s">
        <v>7</v>
      </c>
      <c r="F290" s="8" t="s">
        <v>7</v>
      </c>
      <c r="G290" s="17" t="s">
        <v>26</v>
      </c>
    </row>
    <row r="291" spans="1:8" ht="30">
      <c r="A291" s="159" t="s">
        <v>32</v>
      </c>
      <c r="B291" s="162">
        <v>4</v>
      </c>
      <c r="C291" s="160" t="s">
        <v>322</v>
      </c>
      <c r="D291" s="160" t="s">
        <v>67</v>
      </c>
      <c r="E291" s="8" t="s">
        <v>7</v>
      </c>
      <c r="F291" s="8" t="s">
        <v>7</v>
      </c>
      <c r="G291" s="17" t="s">
        <v>26</v>
      </c>
    </row>
    <row r="292" spans="1:8" ht="30">
      <c r="A292" s="159" t="s">
        <v>313</v>
      </c>
      <c r="B292" s="162">
        <v>1</v>
      </c>
      <c r="C292" s="160" t="s">
        <v>318</v>
      </c>
      <c r="D292" s="160" t="s">
        <v>67</v>
      </c>
      <c r="E292" s="8" t="s">
        <v>7</v>
      </c>
      <c r="F292" s="8" t="s">
        <v>7</v>
      </c>
      <c r="G292" s="17" t="s">
        <v>26</v>
      </c>
    </row>
    <row r="293" spans="1:8" ht="30">
      <c r="A293" s="159" t="s">
        <v>402</v>
      </c>
      <c r="B293" s="162">
        <v>2</v>
      </c>
      <c r="C293" s="160" t="s">
        <v>317</v>
      </c>
      <c r="D293" s="160" t="s">
        <v>12</v>
      </c>
      <c r="E293" s="8" t="s">
        <v>7</v>
      </c>
      <c r="F293" s="8" t="s">
        <v>7</v>
      </c>
      <c r="G293" s="17" t="s">
        <v>26</v>
      </c>
    </row>
    <row r="294" spans="1:8" ht="45">
      <c r="A294" s="159" t="s">
        <v>228</v>
      </c>
      <c r="B294" s="162">
        <v>1</v>
      </c>
      <c r="C294" s="160" t="s">
        <v>326</v>
      </c>
      <c r="D294" s="160" t="s">
        <v>12</v>
      </c>
      <c r="E294" s="8" t="s">
        <v>7</v>
      </c>
      <c r="F294" s="8" t="s">
        <v>7</v>
      </c>
      <c r="G294" s="17" t="s">
        <v>26</v>
      </c>
    </row>
    <row r="295" spans="1:8" ht="30">
      <c r="A295" s="159" t="s">
        <v>252</v>
      </c>
      <c r="B295" s="162">
        <v>2</v>
      </c>
      <c r="C295" s="160" t="s">
        <v>343</v>
      </c>
      <c r="D295" s="160" t="s">
        <v>67</v>
      </c>
      <c r="E295" s="8" t="s">
        <v>7</v>
      </c>
      <c r="F295" s="8" t="s">
        <v>7</v>
      </c>
      <c r="G295" s="17" t="s">
        <v>26</v>
      </c>
    </row>
    <row r="296" spans="1:8" s="6" customFormat="1" ht="30">
      <c r="A296" s="159" t="s">
        <v>35</v>
      </c>
      <c r="B296" s="162">
        <v>1</v>
      </c>
      <c r="C296" s="160" t="s">
        <v>353</v>
      </c>
      <c r="D296" s="160" t="s">
        <v>67</v>
      </c>
      <c r="E296" s="8" t="s">
        <v>7</v>
      </c>
      <c r="F296" s="8" t="s">
        <v>7</v>
      </c>
      <c r="G296" s="17" t="s">
        <v>26</v>
      </c>
      <c r="H296" s="14"/>
    </row>
    <row r="297" spans="1:8" s="6" customFormat="1" ht="30">
      <c r="A297" s="159" t="s">
        <v>13</v>
      </c>
      <c r="B297" s="162">
        <v>2</v>
      </c>
      <c r="C297" s="160" t="s">
        <v>318</v>
      </c>
      <c r="D297" s="160" t="s">
        <v>67</v>
      </c>
      <c r="E297" s="8" t="s">
        <v>7</v>
      </c>
      <c r="F297" s="8" t="s">
        <v>7</v>
      </c>
      <c r="G297" s="17" t="s">
        <v>26</v>
      </c>
      <c r="H297" s="14"/>
    </row>
    <row r="298" spans="1:8" s="6" customFormat="1" ht="30">
      <c r="A298" s="159" t="s">
        <v>73</v>
      </c>
      <c r="B298" s="162">
        <v>1</v>
      </c>
      <c r="C298" s="160" t="s">
        <v>343</v>
      </c>
      <c r="D298" s="160" t="s">
        <v>67</v>
      </c>
      <c r="E298" s="8" t="s">
        <v>7</v>
      </c>
      <c r="F298" s="8" t="s">
        <v>7</v>
      </c>
      <c r="G298" s="17" t="s">
        <v>26</v>
      </c>
      <c r="H298" s="14"/>
    </row>
    <row r="299" spans="1:8" s="6" customFormat="1" ht="30">
      <c r="A299" s="159" t="s">
        <v>32</v>
      </c>
      <c r="B299" s="162">
        <v>1</v>
      </c>
      <c r="C299" s="160" t="s">
        <v>321</v>
      </c>
      <c r="D299" s="160" t="s">
        <v>67</v>
      </c>
      <c r="E299" s="8" t="s">
        <v>7</v>
      </c>
      <c r="F299" s="8" t="s">
        <v>7</v>
      </c>
      <c r="G299" s="17" t="s">
        <v>26</v>
      </c>
      <c r="H299" s="14"/>
    </row>
    <row r="300" spans="1:8" s="6" customFormat="1" ht="30">
      <c r="A300" s="159" t="s">
        <v>307</v>
      </c>
      <c r="B300" s="162">
        <v>1</v>
      </c>
      <c r="C300" s="160" t="s">
        <v>317</v>
      </c>
      <c r="D300" s="160" t="s">
        <v>67</v>
      </c>
      <c r="E300" s="8" t="s">
        <v>7</v>
      </c>
      <c r="F300" s="8" t="s">
        <v>7</v>
      </c>
      <c r="G300" s="17" t="s">
        <v>26</v>
      </c>
      <c r="H300" s="14"/>
    </row>
    <row r="301" spans="1:8" s="6" customFormat="1" ht="30">
      <c r="A301" s="159" t="s">
        <v>52</v>
      </c>
      <c r="B301" s="162">
        <v>1</v>
      </c>
      <c r="C301" s="160" t="s">
        <v>318</v>
      </c>
      <c r="D301" s="160" t="s">
        <v>67</v>
      </c>
      <c r="E301" s="8" t="s">
        <v>7</v>
      </c>
      <c r="F301" s="8" t="s">
        <v>7</v>
      </c>
      <c r="G301" s="17" t="s">
        <v>26</v>
      </c>
      <c r="H301" s="14"/>
    </row>
    <row r="302" spans="1:8" s="6" customFormat="1" ht="30">
      <c r="A302" s="159" t="s">
        <v>264</v>
      </c>
      <c r="B302" s="162">
        <v>1</v>
      </c>
      <c r="C302" s="160" t="s">
        <v>321</v>
      </c>
      <c r="D302" s="160" t="s">
        <v>67</v>
      </c>
      <c r="E302" s="8" t="s">
        <v>7</v>
      </c>
      <c r="F302" s="8" t="s">
        <v>7</v>
      </c>
      <c r="G302" s="17" t="s">
        <v>26</v>
      </c>
      <c r="H302" s="14"/>
    </row>
    <row r="303" spans="1:8" s="6" customFormat="1" ht="30">
      <c r="A303" s="159" t="s">
        <v>401</v>
      </c>
      <c r="B303" s="162">
        <v>1</v>
      </c>
      <c r="C303" s="160" t="s">
        <v>321</v>
      </c>
      <c r="D303" s="160" t="s">
        <v>67</v>
      </c>
      <c r="E303" s="8" t="s">
        <v>7</v>
      </c>
      <c r="F303" s="8" t="s">
        <v>7</v>
      </c>
      <c r="G303" s="17" t="s">
        <v>26</v>
      </c>
      <c r="H303" s="14"/>
    </row>
    <row r="304" spans="1:8" s="6" customFormat="1" ht="30">
      <c r="A304" s="159" t="s">
        <v>173</v>
      </c>
      <c r="B304" s="162">
        <v>1</v>
      </c>
      <c r="C304" s="160" t="s">
        <v>354</v>
      </c>
      <c r="D304" s="160" t="s">
        <v>67</v>
      </c>
      <c r="E304" s="8" t="s">
        <v>7</v>
      </c>
      <c r="F304" s="8" t="s">
        <v>7</v>
      </c>
      <c r="G304" s="17" t="s">
        <v>26</v>
      </c>
      <c r="H304" s="14"/>
    </row>
    <row r="305" spans="1:8" s="6" customFormat="1" ht="30">
      <c r="A305" s="159" t="s">
        <v>38</v>
      </c>
      <c r="B305" s="162">
        <v>1</v>
      </c>
      <c r="C305" s="160" t="s">
        <v>336</v>
      </c>
      <c r="D305" s="160" t="s">
        <v>67</v>
      </c>
      <c r="E305" s="8" t="s">
        <v>7</v>
      </c>
      <c r="F305" s="8" t="s">
        <v>7</v>
      </c>
      <c r="G305" s="17" t="s">
        <v>26</v>
      </c>
      <c r="H305" s="14"/>
    </row>
    <row r="306" spans="1:8" s="6" customFormat="1" ht="30.75" thickBot="1">
      <c r="A306" s="159" t="s">
        <v>135</v>
      </c>
      <c r="B306" s="162">
        <v>1</v>
      </c>
      <c r="C306" s="160" t="s">
        <v>321</v>
      </c>
      <c r="D306" s="160" t="s">
        <v>67</v>
      </c>
      <c r="E306" s="8" t="s">
        <v>7</v>
      </c>
      <c r="F306" s="8" t="s">
        <v>7</v>
      </c>
      <c r="G306" s="17" t="s">
        <v>26</v>
      </c>
      <c r="H306" s="14"/>
    </row>
    <row r="307" spans="1:8" s="6" customFormat="1" ht="13.5" thickBot="1">
      <c r="A307" s="113"/>
      <c r="B307" s="64">
        <f>SUM(B271:B306)</f>
        <v>51</v>
      </c>
      <c r="C307" s="171"/>
      <c r="D307" s="172"/>
      <c r="E307" s="172"/>
      <c r="F307" s="172"/>
      <c r="G307" s="173"/>
      <c r="H307" s="14"/>
    </row>
    <row r="308" spans="1:8">
      <c r="A308" s="184" t="s">
        <v>197</v>
      </c>
      <c r="B308" s="185"/>
      <c r="C308" s="185"/>
      <c r="D308" s="185"/>
      <c r="E308" s="185"/>
      <c r="F308" s="185"/>
      <c r="G308" s="186"/>
    </row>
    <row r="309" spans="1:8" ht="25.5">
      <c r="A309" s="27" t="s">
        <v>48</v>
      </c>
      <c r="B309" s="54">
        <v>7</v>
      </c>
      <c r="C309" s="10" t="s">
        <v>49</v>
      </c>
      <c r="D309" s="10" t="s">
        <v>6</v>
      </c>
      <c r="E309" s="4" t="s">
        <v>7</v>
      </c>
      <c r="F309" s="4" t="s">
        <v>7</v>
      </c>
      <c r="G309" s="17" t="s">
        <v>50</v>
      </c>
    </row>
    <row r="310" spans="1:8" ht="25.5">
      <c r="A310" s="81" t="s">
        <v>176</v>
      </c>
      <c r="B310" s="55">
        <v>1</v>
      </c>
      <c r="C310" s="4" t="s">
        <v>177</v>
      </c>
      <c r="D310" s="4" t="s">
        <v>6</v>
      </c>
      <c r="E310" s="4" t="s">
        <v>7</v>
      </c>
      <c r="F310" s="4" t="s">
        <v>7</v>
      </c>
      <c r="G310" s="17" t="s">
        <v>50</v>
      </c>
    </row>
    <row r="311" spans="1:8" ht="13.5" customHeight="1" thickBot="1">
      <c r="A311" s="113"/>
      <c r="B311" s="63">
        <f>SUM(B309:B310)</f>
        <v>8</v>
      </c>
      <c r="C311" s="171"/>
      <c r="D311" s="172"/>
      <c r="E311" s="172"/>
      <c r="F311" s="172"/>
      <c r="G311" s="173"/>
    </row>
    <row r="312" spans="1:8" ht="13.5" thickBot="1">
      <c r="A312" s="174" t="s">
        <v>198</v>
      </c>
      <c r="B312" s="175"/>
      <c r="C312" s="175"/>
      <c r="D312" s="175"/>
      <c r="E312" s="175"/>
      <c r="F312" s="175"/>
      <c r="G312" s="176"/>
    </row>
    <row r="313" spans="1:8" ht="15">
      <c r="A313" s="159" t="s">
        <v>360</v>
      </c>
      <c r="B313" s="162">
        <v>1</v>
      </c>
      <c r="C313" s="160" t="s">
        <v>328</v>
      </c>
      <c r="D313" s="160" t="s">
        <v>6</v>
      </c>
      <c r="E313" s="29" t="s">
        <v>7</v>
      </c>
      <c r="F313" s="29" t="s">
        <v>7</v>
      </c>
      <c r="G313" s="114" t="s">
        <v>58</v>
      </c>
    </row>
    <row r="314" spans="1:8" ht="15">
      <c r="A314" s="159" t="s">
        <v>150</v>
      </c>
      <c r="B314" s="162">
        <v>2</v>
      </c>
      <c r="C314" s="160" t="s">
        <v>361</v>
      </c>
      <c r="D314" s="160" t="s">
        <v>6</v>
      </c>
      <c r="E314" s="8" t="s">
        <v>7</v>
      </c>
      <c r="F314" s="8" t="s">
        <v>7</v>
      </c>
      <c r="G314" s="115" t="s">
        <v>58</v>
      </c>
    </row>
    <row r="315" spans="1:8" ht="13.5" customHeight="1">
      <c r="A315" s="159" t="s">
        <v>22</v>
      </c>
      <c r="B315" s="162">
        <v>2</v>
      </c>
      <c r="C315" s="160" t="s">
        <v>351</v>
      </c>
      <c r="D315" s="160" t="s">
        <v>6</v>
      </c>
      <c r="E315" s="8" t="s">
        <v>7</v>
      </c>
      <c r="F315" s="8" t="s">
        <v>7</v>
      </c>
      <c r="G315" s="115" t="s">
        <v>58</v>
      </c>
    </row>
    <row r="316" spans="1:8" ht="30">
      <c r="A316" s="159" t="s">
        <v>42</v>
      </c>
      <c r="B316" s="162">
        <v>6</v>
      </c>
      <c r="C316" s="160" t="s">
        <v>341</v>
      </c>
      <c r="D316" s="160" t="s">
        <v>12</v>
      </c>
      <c r="E316" s="29" t="s">
        <v>7</v>
      </c>
      <c r="F316" s="29" t="s">
        <v>7</v>
      </c>
      <c r="G316" s="114" t="s">
        <v>58</v>
      </c>
    </row>
    <row r="317" spans="1:8" ht="15">
      <c r="A317" s="159" t="s">
        <v>32</v>
      </c>
      <c r="B317" s="162">
        <v>1</v>
      </c>
      <c r="C317" s="160" t="s">
        <v>341</v>
      </c>
      <c r="D317" s="160" t="s">
        <v>6</v>
      </c>
      <c r="E317" s="29" t="s">
        <v>7</v>
      </c>
      <c r="F317" s="29" t="s">
        <v>7</v>
      </c>
      <c r="G317" s="115" t="s">
        <v>58</v>
      </c>
    </row>
    <row r="318" spans="1:8" ht="15">
      <c r="A318" s="159" t="s">
        <v>360</v>
      </c>
      <c r="B318" s="162">
        <v>1</v>
      </c>
      <c r="C318" s="160">
        <v>35000</v>
      </c>
      <c r="D318" s="160" t="s">
        <v>6</v>
      </c>
      <c r="E318" s="29" t="s">
        <v>7</v>
      </c>
      <c r="F318" s="29" t="s">
        <v>7</v>
      </c>
      <c r="G318" s="115" t="s">
        <v>58</v>
      </c>
    </row>
    <row r="319" spans="1:8" ht="45">
      <c r="A319" s="159" t="s">
        <v>151</v>
      </c>
      <c r="B319" s="162">
        <v>11</v>
      </c>
      <c r="C319" s="160" t="s">
        <v>337</v>
      </c>
      <c r="D319" s="160" t="s">
        <v>12</v>
      </c>
      <c r="E319" s="29" t="s">
        <v>7</v>
      </c>
      <c r="F319" s="29" t="s">
        <v>7</v>
      </c>
      <c r="G319" s="114" t="s">
        <v>58</v>
      </c>
    </row>
    <row r="320" spans="1:8" ht="30">
      <c r="A320" s="159" t="s">
        <v>41</v>
      </c>
      <c r="B320" s="162">
        <v>1</v>
      </c>
      <c r="C320" s="160" t="s">
        <v>347</v>
      </c>
      <c r="D320" s="160" t="s">
        <v>12</v>
      </c>
      <c r="E320" s="29" t="s">
        <v>7</v>
      </c>
      <c r="F320" s="29" t="s">
        <v>7</v>
      </c>
      <c r="G320" s="115" t="s">
        <v>58</v>
      </c>
    </row>
    <row r="321" spans="1:7" ht="30">
      <c r="A321" s="159" t="s">
        <v>292</v>
      </c>
      <c r="B321" s="162">
        <v>1</v>
      </c>
      <c r="C321" s="160" t="s">
        <v>321</v>
      </c>
      <c r="D321" s="160" t="s">
        <v>12</v>
      </c>
      <c r="E321" s="29" t="s">
        <v>43</v>
      </c>
      <c r="F321" s="29" t="s">
        <v>7</v>
      </c>
      <c r="G321" s="115" t="s">
        <v>58</v>
      </c>
    </row>
    <row r="322" spans="1:7" ht="30">
      <c r="A322" s="159" t="s">
        <v>152</v>
      </c>
      <c r="B322" s="162">
        <v>1</v>
      </c>
      <c r="C322" s="160" t="s">
        <v>342</v>
      </c>
      <c r="D322" s="160" t="s">
        <v>12</v>
      </c>
      <c r="E322" s="29" t="s">
        <v>43</v>
      </c>
      <c r="F322" s="29" t="s">
        <v>7</v>
      </c>
      <c r="G322" s="114" t="s">
        <v>58</v>
      </c>
    </row>
    <row r="323" spans="1:7" ht="15">
      <c r="A323" s="159" t="s">
        <v>360</v>
      </c>
      <c r="B323" s="162">
        <v>1</v>
      </c>
      <c r="C323" s="160" t="s">
        <v>328</v>
      </c>
      <c r="D323" s="160" t="s">
        <v>6</v>
      </c>
      <c r="E323" s="29" t="s">
        <v>43</v>
      </c>
      <c r="F323" s="29" t="s">
        <v>7</v>
      </c>
      <c r="G323" s="115" t="s">
        <v>58</v>
      </c>
    </row>
    <row r="324" spans="1:7" ht="30">
      <c r="A324" s="159" t="s">
        <v>8</v>
      </c>
      <c r="B324" s="162">
        <v>1</v>
      </c>
      <c r="C324" s="160">
        <v>49600</v>
      </c>
      <c r="D324" s="160" t="s">
        <v>67</v>
      </c>
      <c r="E324" s="29" t="s">
        <v>43</v>
      </c>
      <c r="F324" s="29" t="s">
        <v>7</v>
      </c>
      <c r="G324" s="115" t="s">
        <v>58</v>
      </c>
    </row>
    <row r="325" spans="1:7" ht="30">
      <c r="A325" s="159" t="s">
        <v>13</v>
      </c>
      <c r="B325" s="162">
        <v>1</v>
      </c>
      <c r="C325" s="160" t="s">
        <v>326</v>
      </c>
      <c r="D325" s="160" t="s">
        <v>12</v>
      </c>
      <c r="E325" s="29" t="s">
        <v>43</v>
      </c>
      <c r="F325" s="29" t="s">
        <v>7</v>
      </c>
      <c r="G325" s="114" t="s">
        <v>58</v>
      </c>
    </row>
    <row r="326" spans="1:7" ht="30">
      <c r="A326" s="159" t="s">
        <v>282</v>
      </c>
      <c r="B326" s="162">
        <v>2</v>
      </c>
      <c r="C326" s="160" t="s">
        <v>362</v>
      </c>
      <c r="D326" s="160" t="s">
        <v>12</v>
      </c>
      <c r="E326" s="29" t="s">
        <v>43</v>
      </c>
      <c r="F326" s="29" t="s">
        <v>7</v>
      </c>
      <c r="G326" s="115" t="s">
        <v>58</v>
      </c>
    </row>
    <row r="327" spans="1:7" ht="30">
      <c r="A327" s="159" t="s">
        <v>51</v>
      </c>
      <c r="B327" s="162">
        <v>9</v>
      </c>
      <c r="C327" s="160" t="s">
        <v>341</v>
      </c>
      <c r="D327" s="160" t="s">
        <v>12</v>
      </c>
      <c r="E327" s="29" t="s">
        <v>43</v>
      </c>
      <c r="F327" s="29" t="s">
        <v>7</v>
      </c>
      <c r="G327" s="115" t="s">
        <v>58</v>
      </c>
    </row>
    <row r="328" spans="1:7" ht="45">
      <c r="A328" s="159" t="s">
        <v>149</v>
      </c>
      <c r="B328" s="162">
        <v>4</v>
      </c>
      <c r="C328" s="160" t="s">
        <v>361</v>
      </c>
      <c r="D328" s="160" t="s">
        <v>67</v>
      </c>
      <c r="E328" s="29" t="s">
        <v>7</v>
      </c>
      <c r="F328" s="29" t="s">
        <v>7</v>
      </c>
      <c r="G328" s="114" t="s">
        <v>58</v>
      </c>
    </row>
    <row r="329" spans="1:7" ht="15.75" thickBot="1">
      <c r="A329" s="159" t="s">
        <v>153</v>
      </c>
      <c r="B329" s="162">
        <v>1</v>
      </c>
      <c r="C329" s="160" t="s">
        <v>338</v>
      </c>
      <c r="D329" s="160" t="s">
        <v>6</v>
      </c>
      <c r="E329" s="29" t="s">
        <v>7</v>
      </c>
      <c r="F329" s="29" t="s">
        <v>7</v>
      </c>
      <c r="G329" s="115" t="s">
        <v>58</v>
      </c>
    </row>
    <row r="330" spans="1:7" ht="13.5" thickBot="1">
      <c r="A330" s="116"/>
      <c r="B330" s="66">
        <f>SUM(B313:B329)</f>
        <v>46</v>
      </c>
      <c r="C330" s="177"/>
      <c r="D330" s="178"/>
      <c r="E330" s="178"/>
      <c r="F330" s="178"/>
      <c r="G330" s="179"/>
    </row>
    <row r="331" spans="1:7" ht="13.5" thickBot="1">
      <c r="A331" s="174" t="s">
        <v>199</v>
      </c>
      <c r="B331" s="175"/>
      <c r="C331" s="175"/>
      <c r="D331" s="175"/>
      <c r="E331" s="175"/>
      <c r="F331" s="175"/>
      <c r="G331" s="176"/>
    </row>
    <row r="332" spans="1:7">
      <c r="A332" s="117" t="s">
        <v>117</v>
      </c>
      <c r="B332" s="118">
        <v>2</v>
      </c>
      <c r="C332" s="119">
        <v>30000</v>
      </c>
      <c r="D332" s="119" t="s">
        <v>6</v>
      </c>
      <c r="E332" s="119" t="s">
        <v>7</v>
      </c>
      <c r="F332" s="119" t="s">
        <v>7</v>
      </c>
      <c r="G332" s="120" t="s">
        <v>118</v>
      </c>
    </row>
    <row r="333" spans="1:7" ht="13.5" thickBot="1">
      <c r="A333" s="121"/>
      <c r="B333" s="122">
        <f>SUM(B332)</f>
        <v>2</v>
      </c>
      <c r="C333" s="187"/>
      <c r="D333" s="188"/>
      <c r="E333" s="188"/>
      <c r="F333" s="188"/>
      <c r="G333" s="189"/>
    </row>
    <row r="334" spans="1:7" ht="13.5" thickBot="1">
      <c r="A334" s="174" t="s">
        <v>200</v>
      </c>
      <c r="B334" s="175"/>
      <c r="C334" s="175"/>
      <c r="D334" s="175"/>
      <c r="E334" s="175"/>
      <c r="F334" s="175"/>
      <c r="G334" s="176"/>
    </row>
    <row r="335" spans="1:7">
      <c r="A335" s="89" t="s">
        <v>8</v>
      </c>
      <c r="B335" s="9">
        <v>1</v>
      </c>
      <c r="C335" s="9">
        <v>40000</v>
      </c>
      <c r="D335" s="78" t="s">
        <v>6</v>
      </c>
      <c r="E335" s="9" t="s">
        <v>7</v>
      </c>
      <c r="F335" s="4" t="s">
        <v>7</v>
      </c>
      <c r="G335" s="115" t="s">
        <v>44</v>
      </c>
    </row>
    <row r="336" spans="1:7" ht="25.5">
      <c r="A336" s="89" t="s">
        <v>104</v>
      </c>
      <c r="B336" s="9">
        <v>1</v>
      </c>
      <c r="C336" s="9">
        <v>43000</v>
      </c>
      <c r="D336" s="78" t="s">
        <v>6</v>
      </c>
      <c r="E336" s="9" t="s">
        <v>7</v>
      </c>
      <c r="F336" s="4" t="s">
        <v>7</v>
      </c>
      <c r="G336" s="115" t="s">
        <v>44</v>
      </c>
    </row>
    <row r="337" spans="1:7" ht="13.5" customHeight="1">
      <c r="A337" s="89" t="s">
        <v>88</v>
      </c>
      <c r="B337" s="9">
        <v>2</v>
      </c>
      <c r="C337" s="9">
        <v>45000</v>
      </c>
      <c r="D337" s="78" t="s">
        <v>6</v>
      </c>
      <c r="E337" s="9" t="s">
        <v>7</v>
      </c>
      <c r="F337" s="4" t="s">
        <v>7</v>
      </c>
      <c r="G337" s="115" t="s">
        <v>44</v>
      </c>
    </row>
    <row r="338" spans="1:7" ht="25.5">
      <c r="A338" s="89" t="s">
        <v>104</v>
      </c>
      <c r="B338" s="9">
        <v>7</v>
      </c>
      <c r="C338" s="9">
        <v>43000</v>
      </c>
      <c r="D338" s="78" t="s">
        <v>6</v>
      </c>
      <c r="E338" s="9" t="s">
        <v>7</v>
      </c>
      <c r="F338" s="4" t="s">
        <v>7</v>
      </c>
      <c r="G338" s="115" t="s">
        <v>44</v>
      </c>
    </row>
    <row r="339" spans="1:7">
      <c r="A339" s="89" t="s">
        <v>10</v>
      </c>
      <c r="B339" s="9">
        <v>2</v>
      </c>
      <c r="C339" s="9">
        <v>50000</v>
      </c>
      <c r="D339" s="78" t="s">
        <v>6</v>
      </c>
      <c r="E339" s="9" t="s">
        <v>7</v>
      </c>
      <c r="F339" s="4" t="s">
        <v>7</v>
      </c>
      <c r="G339" s="115" t="s">
        <v>44</v>
      </c>
    </row>
    <row r="340" spans="1:7">
      <c r="A340" s="89" t="s">
        <v>60</v>
      </c>
      <c r="B340" s="9">
        <v>1</v>
      </c>
      <c r="C340" s="9">
        <v>40000</v>
      </c>
      <c r="D340" s="78" t="s">
        <v>6</v>
      </c>
      <c r="E340" s="9" t="s">
        <v>7</v>
      </c>
      <c r="F340" s="4" t="s">
        <v>7</v>
      </c>
      <c r="G340" s="115" t="s">
        <v>44</v>
      </c>
    </row>
    <row r="341" spans="1:7" ht="25.5">
      <c r="A341" s="89" t="s">
        <v>56</v>
      </c>
      <c r="B341" s="9">
        <v>1</v>
      </c>
      <c r="C341" s="9">
        <v>65000</v>
      </c>
      <c r="D341" s="78" t="s">
        <v>6</v>
      </c>
      <c r="E341" s="9" t="s">
        <v>7</v>
      </c>
      <c r="F341" s="4" t="s">
        <v>7</v>
      </c>
      <c r="G341" s="115" t="s">
        <v>44</v>
      </c>
    </row>
    <row r="342" spans="1:7" ht="25.5">
      <c r="A342" s="89" t="s">
        <v>156</v>
      </c>
      <c r="B342" s="9">
        <v>1</v>
      </c>
      <c r="C342" s="9">
        <v>60000</v>
      </c>
      <c r="D342" s="78" t="s">
        <v>6</v>
      </c>
      <c r="E342" s="9" t="s">
        <v>7</v>
      </c>
      <c r="F342" s="4" t="s">
        <v>7</v>
      </c>
      <c r="G342" s="115" t="s">
        <v>44</v>
      </c>
    </row>
    <row r="343" spans="1:7">
      <c r="A343" s="89" t="s">
        <v>82</v>
      </c>
      <c r="B343" s="9">
        <v>1</v>
      </c>
      <c r="C343" s="9">
        <v>50000</v>
      </c>
      <c r="D343" s="78" t="s">
        <v>6</v>
      </c>
      <c r="E343" s="9" t="s">
        <v>7</v>
      </c>
      <c r="F343" s="4" t="s">
        <v>7</v>
      </c>
      <c r="G343" s="115" t="s">
        <v>44</v>
      </c>
    </row>
    <row r="344" spans="1:7">
      <c r="A344" s="89" t="s">
        <v>89</v>
      </c>
      <c r="B344" s="9">
        <v>4</v>
      </c>
      <c r="C344" s="9">
        <v>79000</v>
      </c>
      <c r="D344" s="78" t="s">
        <v>6</v>
      </c>
      <c r="E344" s="9" t="s">
        <v>7</v>
      </c>
      <c r="F344" s="4" t="s">
        <v>7</v>
      </c>
      <c r="G344" s="115" t="s">
        <v>44</v>
      </c>
    </row>
    <row r="345" spans="1:7" ht="26.25" thickBot="1">
      <c r="A345" s="89" t="s">
        <v>103</v>
      </c>
      <c r="B345" s="9">
        <v>6</v>
      </c>
      <c r="C345" s="9">
        <v>43000</v>
      </c>
      <c r="D345" s="78" t="s">
        <v>6</v>
      </c>
      <c r="E345" s="9" t="s">
        <v>7</v>
      </c>
      <c r="F345" s="4" t="s">
        <v>7</v>
      </c>
      <c r="G345" s="115" t="s">
        <v>44</v>
      </c>
    </row>
    <row r="346" spans="1:7" ht="13.5" thickBot="1">
      <c r="A346" s="123"/>
      <c r="B346" s="64">
        <f>SUM(B335:B345)</f>
        <v>27</v>
      </c>
      <c r="C346" s="208"/>
      <c r="D346" s="209"/>
      <c r="E346" s="209"/>
      <c r="F346" s="209"/>
      <c r="G346" s="210"/>
    </row>
    <row r="347" spans="1:7">
      <c r="A347" s="226" t="s">
        <v>201</v>
      </c>
      <c r="B347" s="227"/>
      <c r="C347" s="227"/>
      <c r="D347" s="227"/>
      <c r="E347" s="227"/>
      <c r="F347" s="227"/>
      <c r="G347" s="228"/>
    </row>
    <row r="348" spans="1:7">
      <c r="A348" s="90"/>
      <c r="B348" s="1"/>
      <c r="C348" s="34"/>
      <c r="D348" s="4"/>
      <c r="E348" s="4"/>
      <c r="F348" s="4"/>
      <c r="G348" s="17"/>
    </row>
    <row r="349" spans="1:7" ht="13.5" thickBot="1">
      <c r="A349" s="113"/>
      <c r="B349" s="63">
        <f>SUM(B348:B348)</f>
        <v>0</v>
      </c>
      <c r="C349" s="171"/>
      <c r="D349" s="172"/>
      <c r="E349" s="172"/>
      <c r="F349" s="172"/>
      <c r="G349" s="173"/>
    </row>
    <row r="350" spans="1:7" ht="12.75" customHeight="1" thickBot="1">
      <c r="A350" s="181" t="s">
        <v>202</v>
      </c>
      <c r="B350" s="182"/>
      <c r="C350" s="182"/>
      <c r="D350" s="182"/>
      <c r="E350" s="182"/>
      <c r="F350" s="182"/>
      <c r="G350" s="183"/>
    </row>
    <row r="351" spans="1:7" ht="25.5">
      <c r="A351" s="158" t="s">
        <v>178</v>
      </c>
      <c r="B351" s="9">
        <v>1</v>
      </c>
      <c r="C351" s="9">
        <v>70000</v>
      </c>
      <c r="D351" s="78" t="s">
        <v>6</v>
      </c>
      <c r="E351" s="7" t="s">
        <v>7</v>
      </c>
      <c r="F351" s="7" t="s">
        <v>7</v>
      </c>
      <c r="G351" s="16" t="s">
        <v>99</v>
      </c>
    </row>
    <row r="352" spans="1:7" ht="25.5">
      <c r="A352" s="158" t="s">
        <v>38</v>
      </c>
      <c r="B352" s="9">
        <v>1</v>
      </c>
      <c r="C352" s="9">
        <v>40000</v>
      </c>
      <c r="D352" s="78" t="s">
        <v>67</v>
      </c>
      <c r="E352" s="7" t="s">
        <v>7</v>
      </c>
      <c r="F352" s="7" t="s">
        <v>7</v>
      </c>
      <c r="G352" s="16" t="s">
        <v>99</v>
      </c>
    </row>
    <row r="353" spans="1:8" ht="13.5" customHeight="1">
      <c r="A353" s="158" t="s">
        <v>60</v>
      </c>
      <c r="B353" s="9">
        <v>1</v>
      </c>
      <c r="C353" s="9">
        <v>55000</v>
      </c>
      <c r="D353" s="78" t="s">
        <v>6</v>
      </c>
      <c r="E353" s="7" t="s">
        <v>7</v>
      </c>
      <c r="F353" s="7" t="s">
        <v>7</v>
      </c>
      <c r="G353" s="16" t="s">
        <v>99</v>
      </c>
    </row>
    <row r="354" spans="1:8" ht="25.5">
      <c r="A354" s="158" t="s">
        <v>41</v>
      </c>
      <c r="B354" s="9">
        <v>1</v>
      </c>
      <c r="C354" s="9">
        <v>45000</v>
      </c>
      <c r="D354" s="78" t="s">
        <v>67</v>
      </c>
      <c r="E354" s="4" t="s">
        <v>7</v>
      </c>
      <c r="F354" s="4" t="s">
        <v>7</v>
      </c>
      <c r="G354" s="17" t="s">
        <v>99</v>
      </c>
    </row>
    <row r="355" spans="1:8">
      <c r="A355" s="158" t="s">
        <v>5</v>
      </c>
      <c r="B355" s="9">
        <v>1</v>
      </c>
      <c r="C355" s="9">
        <v>60000</v>
      </c>
      <c r="D355" s="78" t="s">
        <v>6</v>
      </c>
      <c r="E355" s="7" t="s">
        <v>7</v>
      </c>
      <c r="F355" s="7" t="s">
        <v>7</v>
      </c>
      <c r="G355" s="16" t="s">
        <v>99</v>
      </c>
    </row>
    <row r="356" spans="1:8" ht="25.5">
      <c r="A356" s="158" t="s">
        <v>83</v>
      </c>
      <c r="B356" s="9">
        <v>1</v>
      </c>
      <c r="C356" s="9">
        <v>120000</v>
      </c>
      <c r="D356" s="78" t="s">
        <v>12</v>
      </c>
      <c r="E356" s="7" t="s">
        <v>7</v>
      </c>
      <c r="F356" s="7" t="s">
        <v>7</v>
      </c>
      <c r="G356" s="16" t="s">
        <v>99</v>
      </c>
    </row>
    <row r="357" spans="1:8">
      <c r="A357" s="158" t="s">
        <v>13</v>
      </c>
      <c r="B357" s="9">
        <v>1</v>
      </c>
      <c r="C357" s="9">
        <v>120000</v>
      </c>
      <c r="D357" s="78" t="s">
        <v>12</v>
      </c>
      <c r="E357" s="4" t="s">
        <v>7</v>
      </c>
      <c r="F357" s="4" t="s">
        <v>7</v>
      </c>
      <c r="G357" s="17" t="s">
        <v>99</v>
      </c>
    </row>
    <row r="358" spans="1:8" ht="26.25" thickBot="1">
      <c r="A358" s="158" t="s">
        <v>77</v>
      </c>
      <c r="B358" s="9">
        <v>1</v>
      </c>
      <c r="C358" s="9">
        <v>45000</v>
      </c>
      <c r="D358" s="78" t="s">
        <v>67</v>
      </c>
      <c r="E358" s="7" t="s">
        <v>7</v>
      </c>
      <c r="F358" s="7" t="s">
        <v>7</v>
      </c>
      <c r="G358" s="16" t="s">
        <v>99</v>
      </c>
    </row>
    <row r="359" spans="1:8" ht="13.5" thickBot="1">
      <c r="A359" s="124"/>
      <c r="B359" s="64">
        <f>SUM(B351:B358)</f>
        <v>8</v>
      </c>
      <c r="C359" s="231"/>
      <c r="D359" s="232"/>
      <c r="E359" s="232"/>
      <c r="F359" s="232"/>
      <c r="G359" s="233"/>
    </row>
    <row r="360" spans="1:8" s="6" customFormat="1" ht="13.5" thickBot="1">
      <c r="A360" s="181" t="s">
        <v>203</v>
      </c>
      <c r="B360" s="182"/>
      <c r="C360" s="182"/>
      <c r="D360" s="182"/>
      <c r="E360" s="182"/>
      <c r="F360" s="182"/>
      <c r="G360" s="183"/>
      <c r="H360" s="14"/>
    </row>
    <row r="361" spans="1:8" s="6" customFormat="1" ht="45">
      <c r="A361" s="159" t="s">
        <v>184</v>
      </c>
      <c r="B361" s="162">
        <v>2</v>
      </c>
      <c r="C361" s="160" t="s">
        <v>321</v>
      </c>
      <c r="D361" s="160" t="s">
        <v>67</v>
      </c>
      <c r="E361" s="7" t="s">
        <v>43</v>
      </c>
      <c r="F361" s="7" t="s">
        <v>7</v>
      </c>
      <c r="G361" s="114" t="s">
        <v>45</v>
      </c>
      <c r="H361" s="14"/>
    </row>
    <row r="362" spans="1:8" s="6" customFormat="1" ht="60">
      <c r="A362" s="159" t="s">
        <v>78</v>
      </c>
      <c r="B362" s="162">
        <v>1</v>
      </c>
      <c r="C362" s="160" t="s">
        <v>396</v>
      </c>
      <c r="D362" s="160" t="s">
        <v>67</v>
      </c>
      <c r="E362" s="4" t="s">
        <v>43</v>
      </c>
      <c r="F362" s="4" t="s">
        <v>7</v>
      </c>
      <c r="G362" s="17" t="s">
        <v>45</v>
      </c>
      <c r="H362" s="14"/>
    </row>
    <row r="363" spans="1:8" s="6" customFormat="1" ht="13.5" customHeight="1">
      <c r="A363" s="159" t="s">
        <v>17</v>
      </c>
      <c r="B363" s="162">
        <v>2</v>
      </c>
      <c r="C363" s="160" t="s">
        <v>318</v>
      </c>
      <c r="D363" s="160" t="s">
        <v>67</v>
      </c>
      <c r="E363" s="4" t="s">
        <v>43</v>
      </c>
      <c r="F363" s="4" t="s">
        <v>7</v>
      </c>
      <c r="G363" s="115" t="s">
        <v>45</v>
      </c>
      <c r="H363" s="14"/>
    </row>
    <row r="364" spans="1:8" s="6" customFormat="1" ht="30">
      <c r="A364" s="159" t="s">
        <v>280</v>
      </c>
      <c r="B364" s="162">
        <v>1</v>
      </c>
      <c r="C364" s="160" t="s">
        <v>322</v>
      </c>
      <c r="D364" s="160" t="s">
        <v>67</v>
      </c>
      <c r="E364" s="4" t="s">
        <v>43</v>
      </c>
      <c r="F364" s="4" t="s">
        <v>7</v>
      </c>
      <c r="G364" s="17" t="s">
        <v>45</v>
      </c>
      <c r="H364" s="14"/>
    </row>
    <row r="365" spans="1:8" s="6" customFormat="1" ht="30">
      <c r="A365" s="159" t="s">
        <v>5</v>
      </c>
      <c r="B365" s="162">
        <v>1</v>
      </c>
      <c r="C365" s="160" t="s">
        <v>318</v>
      </c>
      <c r="D365" s="160" t="s">
        <v>67</v>
      </c>
      <c r="E365" s="4"/>
      <c r="F365" s="4"/>
      <c r="G365" s="17"/>
      <c r="H365" s="14"/>
    </row>
    <row r="366" spans="1:8" s="6" customFormat="1" ht="30">
      <c r="A366" s="159" t="s">
        <v>63</v>
      </c>
      <c r="B366" s="162">
        <v>2</v>
      </c>
      <c r="C366" s="160" t="s">
        <v>336</v>
      </c>
      <c r="D366" s="160" t="s">
        <v>12</v>
      </c>
      <c r="E366" s="4" t="s">
        <v>43</v>
      </c>
      <c r="F366" s="4" t="s">
        <v>7</v>
      </c>
      <c r="G366" s="115" t="s">
        <v>45</v>
      </c>
      <c r="H366" s="14"/>
    </row>
    <row r="367" spans="1:8" s="6" customFormat="1" ht="30">
      <c r="A367" s="159" t="s">
        <v>134</v>
      </c>
      <c r="B367" s="162">
        <v>1</v>
      </c>
      <c r="C367" s="160" t="s">
        <v>320</v>
      </c>
      <c r="D367" s="160" t="s">
        <v>6</v>
      </c>
      <c r="E367" s="4" t="s">
        <v>43</v>
      </c>
      <c r="F367" s="4" t="s">
        <v>7</v>
      </c>
      <c r="G367" s="17" t="s">
        <v>45</v>
      </c>
      <c r="H367" s="14"/>
    </row>
    <row r="368" spans="1:8" s="6" customFormat="1" ht="45">
      <c r="A368" s="159" t="s">
        <v>132</v>
      </c>
      <c r="B368" s="162">
        <v>1</v>
      </c>
      <c r="C368" s="160" t="s">
        <v>321</v>
      </c>
      <c r="D368" s="160" t="s">
        <v>67</v>
      </c>
      <c r="E368" s="4" t="s">
        <v>43</v>
      </c>
      <c r="F368" s="4" t="s">
        <v>7</v>
      </c>
      <c r="G368" s="115" t="s">
        <v>45</v>
      </c>
      <c r="H368" s="14"/>
    </row>
    <row r="369" spans="1:8" s="6" customFormat="1" ht="45">
      <c r="A369" s="159" t="s">
        <v>130</v>
      </c>
      <c r="B369" s="162">
        <v>2</v>
      </c>
      <c r="C369" s="160" t="s">
        <v>339</v>
      </c>
      <c r="D369" s="160" t="s">
        <v>67</v>
      </c>
      <c r="E369" s="4" t="s">
        <v>43</v>
      </c>
      <c r="F369" s="4" t="s">
        <v>7</v>
      </c>
      <c r="G369" s="17" t="s">
        <v>45</v>
      </c>
      <c r="H369" s="14"/>
    </row>
    <row r="370" spans="1:8" s="6" customFormat="1" ht="75">
      <c r="A370" s="159" t="s">
        <v>136</v>
      </c>
      <c r="B370" s="162">
        <v>2</v>
      </c>
      <c r="C370" s="160" t="s">
        <v>318</v>
      </c>
      <c r="D370" s="160" t="s">
        <v>12</v>
      </c>
      <c r="E370" s="4" t="s">
        <v>43</v>
      </c>
      <c r="F370" s="4" t="s">
        <v>7</v>
      </c>
      <c r="G370" s="115" t="s">
        <v>45</v>
      </c>
      <c r="H370" s="14"/>
    </row>
    <row r="371" spans="1:8" s="6" customFormat="1" ht="30">
      <c r="A371" s="159" t="s">
        <v>131</v>
      </c>
      <c r="B371" s="162">
        <v>2</v>
      </c>
      <c r="C371" s="160" t="s">
        <v>318</v>
      </c>
      <c r="D371" s="160" t="s">
        <v>67</v>
      </c>
      <c r="E371" s="4" t="s">
        <v>43</v>
      </c>
      <c r="F371" s="4" t="s">
        <v>7</v>
      </c>
      <c r="G371" s="17" t="s">
        <v>45</v>
      </c>
      <c r="H371" s="14"/>
    </row>
    <row r="372" spans="1:8" ht="30">
      <c r="A372" s="159" t="s">
        <v>215</v>
      </c>
      <c r="B372" s="162">
        <v>1</v>
      </c>
      <c r="C372" s="160" t="s">
        <v>322</v>
      </c>
      <c r="D372" s="160" t="s">
        <v>67</v>
      </c>
      <c r="E372" s="4" t="s">
        <v>43</v>
      </c>
      <c r="F372" s="4" t="s">
        <v>7</v>
      </c>
      <c r="G372" s="115" t="s">
        <v>45</v>
      </c>
    </row>
    <row r="373" spans="1:8" ht="30">
      <c r="A373" s="159" t="s">
        <v>29</v>
      </c>
      <c r="B373" s="162">
        <v>2</v>
      </c>
      <c r="C373" s="160" t="s">
        <v>317</v>
      </c>
      <c r="D373" s="160" t="s">
        <v>67</v>
      </c>
      <c r="E373" s="5" t="s">
        <v>43</v>
      </c>
      <c r="F373" s="5" t="s">
        <v>7</v>
      </c>
      <c r="G373" s="125" t="s">
        <v>45</v>
      </c>
    </row>
    <row r="374" spans="1:8" ht="30">
      <c r="A374" s="159" t="s">
        <v>72</v>
      </c>
      <c r="B374" s="162">
        <v>3</v>
      </c>
      <c r="C374" s="160" t="s">
        <v>351</v>
      </c>
      <c r="D374" s="160" t="s">
        <v>67</v>
      </c>
      <c r="E374" s="4" t="s">
        <v>43</v>
      </c>
      <c r="F374" s="4" t="s">
        <v>7</v>
      </c>
      <c r="G374" s="115" t="s">
        <v>45</v>
      </c>
    </row>
    <row r="375" spans="1:8" ht="30">
      <c r="A375" s="159" t="s">
        <v>135</v>
      </c>
      <c r="B375" s="162">
        <v>1</v>
      </c>
      <c r="C375" s="160" t="s">
        <v>322</v>
      </c>
      <c r="D375" s="160" t="s">
        <v>67</v>
      </c>
      <c r="E375" s="5" t="s">
        <v>43</v>
      </c>
      <c r="F375" s="5" t="s">
        <v>7</v>
      </c>
      <c r="G375" s="125" t="s">
        <v>45</v>
      </c>
    </row>
    <row r="376" spans="1:8" ht="30">
      <c r="A376" s="159" t="s">
        <v>62</v>
      </c>
      <c r="B376" s="162">
        <v>2</v>
      </c>
      <c r="C376" s="160" t="s">
        <v>320</v>
      </c>
      <c r="D376" s="160" t="s">
        <v>6</v>
      </c>
      <c r="E376" s="4" t="s">
        <v>43</v>
      </c>
      <c r="F376" s="4" t="s">
        <v>7</v>
      </c>
      <c r="G376" s="115" t="s">
        <v>45</v>
      </c>
    </row>
    <row r="377" spans="1:8" ht="30">
      <c r="A377" s="159" t="s">
        <v>215</v>
      </c>
      <c r="B377" s="162">
        <v>1</v>
      </c>
      <c r="C377" s="160" t="s">
        <v>421</v>
      </c>
      <c r="D377" s="160" t="s">
        <v>67</v>
      </c>
      <c r="E377" s="4" t="s">
        <v>43</v>
      </c>
      <c r="F377" s="4" t="s">
        <v>7</v>
      </c>
      <c r="G377" s="115" t="s">
        <v>45</v>
      </c>
    </row>
    <row r="378" spans="1:8" ht="15">
      <c r="A378" s="159" t="s">
        <v>15</v>
      </c>
      <c r="B378" s="162">
        <v>1</v>
      </c>
      <c r="C378" s="160" t="s">
        <v>320</v>
      </c>
      <c r="D378" s="160" t="s">
        <v>6</v>
      </c>
      <c r="E378" s="5" t="s">
        <v>43</v>
      </c>
      <c r="F378" s="5" t="s">
        <v>7</v>
      </c>
      <c r="G378" s="125" t="s">
        <v>45</v>
      </c>
    </row>
    <row r="379" spans="1:8" ht="45">
      <c r="A379" s="159" t="s">
        <v>16</v>
      </c>
      <c r="B379" s="162">
        <v>2</v>
      </c>
      <c r="C379" s="160" t="s">
        <v>362</v>
      </c>
      <c r="D379" s="160" t="s">
        <v>12</v>
      </c>
      <c r="E379" s="4" t="s">
        <v>43</v>
      </c>
      <c r="F379" s="4" t="s">
        <v>7</v>
      </c>
      <c r="G379" s="115" t="s">
        <v>45</v>
      </c>
    </row>
    <row r="380" spans="1:8" ht="45">
      <c r="A380" s="159" t="s">
        <v>185</v>
      </c>
      <c r="B380" s="162">
        <v>1</v>
      </c>
      <c r="C380" s="160" t="s">
        <v>349</v>
      </c>
      <c r="D380" s="160" t="s">
        <v>67</v>
      </c>
      <c r="E380" s="4" t="s">
        <v>43</v>
      </c>
      <c r="F380" s="4" t="s">
        <v>7</v>
      </c>
      <c r="G380" s="115" t="s">
        <v>45</v>
      </c>
    </row>
    <row r="381" spans="1:8" ht="30">
      <c r="A381" s="159" t="s">
        <v>11</v>
      </c>
      <c r="B381" s="162">
        <v>4</v>
      </c>
      <c r="C381" s="160" t="s">
        <v>336</v>
      </c>
      <c r="D381" s="160" t="s">
        <v>12</v>
      </c>
      <c r="E381" s="5" t="s">
        <v>43</v>
      </c>
      <c r="F381" s="5" t="s">
        <v>7</v>
      </c>
      <c r="G381" s="125" t="s">
        <v>45</v>
      </c>
    </row>
    <row r="382" spans="1:8" ht="30">
      <c r="A382" s="159" t="s">
        <v>401</v>
      </c>
      <c r="B382" s="162">
        <v>1</v>
      </c>
      <c r="C382" s="160" t="s">
        <v>320</v>
      </c>
      <c r="D382" s="160" t="s">
        <v>12</v>
      </c>
      <c r="E382" s="4" t="s">
        <v>43</v>
      </c>
      <c r="F382" s="4" t="s">
        <v>7</v>
      </c>
      <c r="G382" s="115" t="s">
        <v>45</v>
      </c>
    </row>
    <row r="383" spans="1:8" ht="30">
      <c r="A383" s="159" t="s">
        <v>133</v>
      </c>
      <c r="B383" s="162">
        <v>1</v>
      </c>
      <c r="C383" s="160" t="s">
        <v>322</v>
      </c>
      <c r="D383" s="160" t="s">
        <v>67</v>
      </c>
      <c r="E383" s="4" t="s">
        <v>43</v>
      </c>
      <c r="F383" s="4" t="s">
        <v>7</v>
      </c>
      <c r="G383" s="115" t="s">
        <v>45</v>
      </c>
    </row>
    <row r="384" spans="1:8" ht="30">
      <c r="A384" s="159" t="s">
        <v>13</v>
      </c>
      <c r="B384" s="162">
        <v>3</v>
      </c>
      <c r="C384" s="160" t="s">
        <v>320</v>
      </c>
      <c r="D384" s="160" t="s">
        <v>67</v>
      </c>
      <c r="E384" s="5" t="s">
        <v>43</v>
      </c>
      <c r="F384" s="5" t="s">
        <v>7</v>
      </c>
      <c r="G384" s="125" t="s">
        <v>45</v>
      </c>
    </row>
    <row r="385" spans="1:8" ht="13.5" thickBot="1">
      <c r="A385" s="113"/>
      <c r="B385" s="63">
        <f>SUM(B361:B384)</f>
        <v>40</v>
      </c>
      <c r="C385" s="171"/>
      <c r="D385" s="172"/>
      <c r="E385" s="172"/>
      <c r="F385" s="172"/>
      <c r="G385" s="173"/>
    </row>
    <row r="386" spans="1:8" ht="13.5" thickBot="1">
      <c r="A386" s="181" t="s">
        <v>204</v>
      </c>
      <c r="B386" s="182"/>
      <c r="C386" s="182"/>
      <c r="D386" s="182"/>
      <c r="E386" s="182"/>
      <c r="F386" s="182"/>
      <c r="G386" s="183"/>
    </row>
    <row r="387" spans="1:8" ht="30">
      <c r="A387" s="159" t="s">
        <v>34</v>
      </c>
      <c r="B387" s="162">
        <v>2</v>
      </c>
      <c r="C387" s="160" t="s">
        <v>318</v>
      </c>
      <c r="D387" s="160" t="s">
        <v>67</v>
      </c>
      <c r="E387" s="7" t="s">
        <v>7</v>
      </c>
      <c r="F387" s="7" t="s">
        <v>7</v>
      </c>
      <c r="G387" s="114" t="s">
        <v>57</v>
      </c>
    </row>
    <row r="388" spans="1:8" ht="30">
      <c r="A388" s="159" t="s">
        <v>21</v>
      </c>
      <c r="B388" s="162">
        <v>29</v>
      </c>
      <c r="C388" s="160" t="s">
        <v>355</v>
      </c>
      <c r="D388" s="160" t="s">
        <v>67</v>
      </c>
      <c r="E388" s="7" t="s">
        <v>7</v>
      </c>
      <c r="F388" s="7" t="s">
        <v>7</v>
      </c>
      <c r="G388" s="114" t="s">
        <v>57</v>
      </c>
    </row>
    <row r="389" spans="1:8" ht="30">
      <c r="A389" s="159" t="s">
        <v>9</v>
      </c>
      <c r="B389" s="162">
        <v>1</v>
      </c>
      <c r="C389" s="160" t="s">
        <v>318</v>
      </c>
      <c r="D389" s="160" t="s">
        <v>67</v>
      </c>
      <c r="E389" s="7" t="s">
        <v>7</v>
      </c>
      <c r="F389" s="7" t="s">
        <v>7</v>
      </c>
      <c r="G389" s="114" t="s">
        <v>57</v>
      </c>
    </row>
    <row r="390" spans="1:8" ht="30">
      <c r="A390" s="159" t="s">
        <v>265</v>
      </c>
      <c r="B390" s="162">
        <v>1</v>
      </c>
      <c r="C390" s="160" t="s">
        <v>323</v>
      </c>
      <c r="D390" s="160" t="s">
        <v>67</v>
      </c>
      <c r="E390" s="7" t="s">
        <v>7</v>
      </c>
      <c r="F390" s="7" t="s">
        <v>7</v>
      </c>
      <c r="G390" s="114" t="s">
        <v>57</v>
      </c>
    </row>
    <row r="391" spans="1:8" ht="45">
      <c r="A391" s="159" t="s">
        <v>54</v>
      </c>
      <c r="B391" s="162">
        <v>40</v>
      </c>
      <c r="C391" s="160" t="s">
        <v>355</v>
      </c>
      <c r="D391" s="160" t="s">
        <v>67</v>
      </c>
      <c r="E391" s="7" t="s">
        <v>7</v>
      </c>
      <c r="F391" s="7" t="s">
        <v>7</v>
      </c>
      <c r="G391" s="114" t="s">
        <v>57</v>
      </c>
    </row>
    <row r="392" spans="1:8" ht="45">
      <c r="A392" s="159" t="s">
        <v>53</v>
      </c>
      <c r="B392" s="162">
        <v>40</v>
      </c>
      <c r="C392" s="160" t="s">
        <v>320</v>
      </c>
      <c r="D392" s="160" t="s">
        <v>67</v>
      </c>
      <c r="E392" s="7" t="s">
        <v>7</v>
      </c>
      <c r="F392" s="7" t="s">
        <v>7</v>
      </c>
      <c r="G392" s="114" t="s">
        <v>57</v>
      </c>
    </row>
    <row r="393" spans="1:8" ht="30">
      <c r="A393" s="159" t="s">
        <v>122</v>
      </c>
      <c r="B393" s="162">
        <v>6</v>
      </c>
      <c r="C393" s="160" t="s">
        <v>344</v>
      </c>
      <c r="D393" s="160" t="s">
        <v>67</v>
      </c>
      <c r="E393" s="7" t="s">
        <v>7</v>
      </c>
      <c r="F393" s="7" t="s">
        <v>7</v>
      </c>
      <c r="G393" s="114" t="s">
        <v>57</v>
      </c>
    </row>
    <row r="394" spans="1:8" ht="30">
      <c r="A394" s="159" t="s">
        <v>89</v>
      </c>
      <c r="B394" s="162">
        <v>9</v>
      </c>
      <c r="C394" s="160" t="s">
        <v>318</v>
      </c>
      <c r="D394" s="160" t="s">
        <v>67</v>
      </c>
      <c r="E394" s="7" t="s">
        <v>7</v>
      </c>
      <c r="F394" s="7" t="s">
        <v>7</v>
      </c>
      <c r="G394" s="114" t="s">
        <v>57</v>
      </c>
    </row>
    <row r="395" spans="1:8" s="6" customFormat="1" ht="30">
      <c r="A395" s="159" t="s">
        <v>258</v>
      </c>
      <c r="B395" s="162">
        <v>1</v>
      </c>
      <c r="C395" s="160" t="s">
        <v>318</v>
      </c>
      <c r="D395" s="160" t="s">
        <v>67</v>
      </c>
      <c r="E395" s="7" t="s">
        <v>7</v>
      </c>
      <c r="F395" s="7" t="s">
        <v>7</v>
      </c>
      <c r="G395" s="114" t="s">
        <v>57</v>
      </c>
      <c r="H395" s="14"/>
    </row>
    <row r="396" spans="1:8" s="6" customFormat="1" ht="30">
      <c r="A396" s="159" t="s">
        <v>407</v>
      </c>
      <c r="B396" s="162">
        <v>2</v>
      </c>
      <c r="C396" s="160" t="s">
        <v>422</v>
      </c>
      <c r="D396" s="160" t="s">
        <v>80</v>
      </c>
      <c r="E396" s="7" t="s">
        <v>7</v>
      </c>
      <c r="F396" s="7" t="s">
        <v>7</v>
      </c>
      <c r="G396" s="114" t="s">
        <v>57</v>
      </c>
      <c r="H396" s="14"/>
    </row>
    <row r="397" spans="1:8" s="6" customFormat="1" ht="30">
      <c r="A397" s="159" t="s">
        <v>308</v>
      </c>
      <c r="B397" s="162">
        <v>20</v>
      </c>
      <c r="C397" s="160" t="s">
        <v>318</v>
      </c>
      <c r="D397" s="160" t="s">
        <v>67</v>
      </c>
      <c r="E397" s="7" t="s">
        <v>7</v>
      </c>
      <c r="F397" s="7" t="s">
        <v>7</v>
      </c>
      <c r="G397" s="114" t="s">
        <v>57</v>
      </c>
      <c r="H397" s="14"/>
    </row>
    <row r="398" spans="1:8" s="6" customFormat="1" ht="30">
      <c r="A398" s="159" t="s">
        <v>87</v>
      </c>
      <c r="B398" s="162">
        <v>1</v>
      </c>
      <c r="C398" s="160" t="s">
        <v>344</v>
      </c>
      <c r="D398" s="160" t="s">
        <v>67</v>
      </c>
      <c r="E398" s="7" t="s">
        <v>7</v>
      </c>
      <c r="F398" s="7" t="s">
        <v>7</v>
      </c>
      <c r="G398" s="114" t="s">
        <v>57</v>
      </c>
      <c r="H398" s="14"/>
    </row>
    <row r="399" spans="1:8" s="6" customFormat="1" ht="13.5" thickBot="1">
      <c r="A399" s="126"/>
      <c r="B399" s="65">
        <f>SUM(B387:B398)</f>
        <v>152</v>
      </c>
      <c r="C399" s="214"/>
      <c r="D399" s="215"/>
      <c r="E399" s="215"/>
      <c r="F399" s="215"/>
      <c r="G399" s="216"/>
      <c r="H399" s="14"/>
    </row>
    <row r="400" spans="1:8" s="6" customFormat="1" ht="13.5" thickBot="1">
      <c r="A400" s="181" t="s">
        <v>205</v>
      </c>
      <c r="B400" s="182"/>
      <c r="C400" s="182"/>
      <c r="D400" s="182"/>
      <c r="E400" s="182"/>
      <c r="F400" s="182"/>
      <c r="G400" s="183"/>
      <c r="H400" s="14"/>
    </row>
    <row r="401" spans="1:8" s="6" customFormat="1" ht="45">
      <c r="A401" s="159" t="s">
        <v>79</v>
      </c>
      <c r="B401" s="162">
        <v>8</v>
      </c>
      <c r="C401" s="160" t="s">
        <v>321</v>
      </c>
      <c r="D401" s="160" t="s">
        <v>12</v>
      </c>
      <c r="E401" s="1" t="s">
        <v>7</v>
      </c>
      <c r="F401" s="1" t="s">
        <v>7</v>
      </c>
      <c r="G401" s="18" t="s">
        <v>65</v>
      </c>
      <c r="H401" s="14"/>
    </row>
    <row r="402" spans="1:8" s="6" customFormat="1" ht="45">
      <c r="A402" s="159" t="s">
        <v>66</v>
      </c>
      <c r="B402" s="162">
        <v>1</v>
      </c>
      <c r="C402" s="160" t="s">
        <v>336</v>
      </c>
      <c r="D402" s="160" t="s">
        <v>12</v>
      </c>
      <c r="E402" s="1" t="s">
        <v>7</v>
      </c>
      <c r="F402" s="1" t="s">
        <v>7</v>
      </c>
      <c r="G402" s="18" t="s">
        <v>65</v>
      </c>
      <c r="H402" s="14"/>
    </row>
    <row r="403" spans="1:8" s="6" customFormat="1" ht="30">
      <c r="A403" s="159" t="s">
        <v>173</v>
      </c>
      <c r="B403" s="162">
        <v>1</v>
      </c>
      <c r="C403" s="160" t="s">
        <v>356</v>
      </c>
      <c r="D403" s="160" t="s">
        <v>6</v>
      </c>
      <c r="E403" s="1" t="s">
        <v>7</v>
      </c>
      <c r="F403" s="1" t="s">
        <v>7</v>
      </c>
      <c r="G403" s="18" t="s">
        <v>65</v>
      </c>
      <c r="H403" s="14"/>
    </row>
    <row r="404" spans="1:8" s="6" customFormat="1" ht="30">
      <c r="A404" s="159" t="s">
        <v>160</v>
      </c>
      <c r="B404" s="162">
        <v>10</v>
      </c>
      <c r="C404" s="160" t="s">
        <v>321</v>
      </c>
      <c r="D404" s="160" t="s">
        <v>67</v>
      </c>
      <c r="E404" s="1" t="s">
        <v>7</v>
      </c>
      <c r="F404" s="1" t="s">
        <v>7</v>
      </c>
      <c r="G404" s="18" t="s">
        <v>65</v>
      </c>
      <c r="H404" s="14"/>
    </row>
    <row r="405" spans="1:8" s="6" customFormat="1" ht="30">
      <c r="A405" s="159" t="s">
        <v>52</v>
      </c>
      <c r="B405" s="162">
        <v>2</v>
      </c>
      <c r="C405" s="160" t="s">
        <v>344</v>
      </c>
      <c r="D405" s="160" t="s">
        <v>12</v>
      </c>
      <c r="E405" s="1" t="s">
        <v>7</v>
      </c>
      <c r="F405" s="1" t="s">
        <v>7</v>
      </c>
      <c r="G405" s="18" t="s">
        <v>65</v>
      </c>
      <c r="H405" s="14"/>
    </row>
    <row r="406" spans="1:8" s="6" customFormat="1" ht="30">
      <c r="A406" s="159" t="s">
        <v>85</v>
      </c>
      <c r="B406" s="162">
        <v>2</v>
      </c>
      <c r="C406" s="160" t="s">
        <v>347</v>
      </c>
      <c r="D406" s="160" t="s">
        <v>67</v>
      </c>
      <c r="E406" s="1" t="s">
        <v>7</v>
      </c>
      <c r="F406" s="1" t="s">
        <v>7</v>
      </c>
      <c r="G406" s="18" t="s">
        <v>65</v>
      </c>
      <c r="H406" s="14"/>
    </row>
    <row r="407" spans="1:8" s="6" customFormat="1" ht="30">
      <c r="A407" s="159" t="s">
        <v>61</v>
      </c>
      <c r="B407" s="162">
        <v>1</v>
      </c>
      <c r="C407" s="160" t="s">
        <v>322</v>
      </c>
      <c r="D407" s="160" t="s">
        <v>67</v>
      </c>
      <c r="E407" s="1" t="s">
        <v>7</v>
      </c>
      <c r="F407" s="1" t="s">
        <v>7</v>
      </c>
      <c r="G407" s="18" t="s">
        <v>65</v>
      </c>
      <c r="H407" s="14"/>
    </row>
    <row r="408" spans="1:8" s="6" customFormat="1" ht="30">
      <c r="A408" s="159" t="s">
        <v>308</v>
      </c>
      <c r="B408" s="162">
        <v>1</v>
      </c>
      <c r="C408" s="160" t="s">
        <v>317</v>
      </c>
      <c r="D408" s="160" t="s">
        <v>67</v>
      </c>
      <c r="E408" s="1" t="s">
        <v>7</v>
      </c>
      <c r="F408" s="1" t="s">
        <v>7</v>
      </c>
      <c r="G408" s="18" t="s">
        <v>65</v>
      </c>
      <c r="H408" s="14"/>
    </row>
    <row r="409" spans="1:8" s="6" customFormat="1" ht="30">
      <c r="A409" s="159" t="s">
        <v>36</v>
      </c>
      <c r="B409" s="162">
        <v>3</v>
      </c>
      <c r="C409" s="160" t="s">
        <v>318</v>
      </c>
      <c r="D409" s="160" t="s">
        <v>12</v>
      </c>
      <c r="E409" s="1" t="s">
        <v>7</v>
      </c>
      <c r="F409" s="1" t="s">
        <v>7</v>
      </c>
      <c r="G409" s="18" t="s">
        <v>65</v>
      </c>
      <c r="H409" s="14"/>
    </row>
    <row r="410" spans="1:8" s="6" customFormat="1" ht="45">
      <c r="A410" s="159" t="s">
        <v>53</v>
      </c>
      <c r="B410" s="162">
        <v>6</v>
      </c>
      <c r="C410" s="160" t="s">
        <v>318</v>
      </c>
      <c r="D410" s="160" t="s">
        <v>12</v>
      </c>
      <c r="E410" s="1" t="s">
        <v>7</v>
      </c>
      <c r="F410" s="1" t="s">
        <v>7</v>
      </c>
      <c r="G410" s="18" t="s">
        <v>65</v>
      </c>
      <c r="H410" s="14"/>
    </row>
    <row r="411" spans="1:8" s="6" customFormat="1" ht="30">
      <c r="A411" s="159" t="s">
        <v>376</v>
      </c>
      <c r="B411" s="162">
        <v>1</v>
      </c>
      <c r="C411" s="160" t="s">
        <v>323</v>
      </c>
      <c r="D411" s="160" t="s">
        <v>67</v>
      </c>
      <c r="E411" s="1" t="s">
        <v>7</v>
      </c>
      <c r="F411" s="1" t="s">
        <v>7</v>
      </c>
      <c r="G411" s="18" t="s">
        <v>65</v>
      </c>
      <c r="H411" s="14"/>
    </row>
    <row r="412" spans="1:8" s="6" customFormat="1" ht="45">
      <c r="A412" s="159" t="s">
        <v>261</v>
      </c>
      <c r="B412" s="162">
        <v>1</v>
      </c>
      <c r="C412" s="160" t="s">
        <v>336</v>
      </c>
      <c r="D412" s="160" t="s">
        <v>67</v>
      </c>
      <c r="E412" s="1" t="s">
        <v>7</v>
      </c>
      <c r="F412" s="1" t="s">
        <v>7</v>
      </c>
      <c r="G412" s="18" t="s">
        <v>65</v>
      </c>
      <c r="H412" s="14"/>
    </row>
    <row r="413" spans="1:8" s="6" customFormat="1" ht="30">
      <c r="A413" s="159" t="s">
        <v>82</v>
      </c>
      <c r="B413" s="162">
        <v>1</v>
      </c>
      <c r="C413" s="160" t="s">
        <v>322</v>
      </c>
      <c r="D413" s="160" t="s">
        <v>12</v>
      </c>
      <c r="E413" s="1" t="s">
        <v>7</v>
      </c>
      <c r="F413" s="1" t="s">
        <v>7</v>
      </c>
      <c r="G413" s="18" t="s">
        <v>65</v>
      </c>
      <c r="H413" s="14"/>
    </row>
    <row r="414" spans="1:8" s="6" customFormat="1" ht="30">
      <c r="A414" s="159" t="s">
        <v>259</v>
      </c>
      <c r="B414" s="162">
        <v>3</v>
      </c>
      <c r="C414" s="160" t="s">
        <v>336</v>
      </c>
      <c r="D414" s="160" t="s">
        <v>67</v>
      </c>
      <c r="E414" s="1" t="s">
        <v>7</v>
      </c>
      <c r="F414" s="1" t="s">
        <v>7</v>
      </c>
      <c r="G414" s="18" t="s">
        <v>65</v>
      </c>
      <c r="H414" s="14"/>
    </row>
    <row r="415" spans="1:8" s="6" customFormat="1" ht="30">
      <c r="A415" s="159" t="s">
        <v>175</v>
      </c>
      <c r="B415" s="162">
        <v>6</v>
      </c>
      <c r="C415" s="160" t="s">
        <v>321</v>
      </c>
      <c r="D415" s="160" t="s">
        <v>67</v>
      </c>
      <c r="E415" s="1" t="s">
        <v>7</v>
      </c>
      <c r="F415" s="1" t="s">
        <v>7</v>
      </c>
      <c r="G415" s="18" t="s">
        <v>65</v>
      </c>
      <c r="H415" s="14"/>
    </row>
    <row r="416" spans="1:8" s="6" customFormat="1" ht="45">
      <c r="A416" s="159" t="s">
        <v>162</v>
      </c>
      <c r="B416" s="162">
        <v>1</v>
      </c>
      <c r="C416" s="160" t="s">
        <v>321</v>
      </c>
      <c r="D416" s="160" t="s">
        <v>12</v>
      </c>
      <c r="E416" s="1" t="s">
        <v>7</v>
      </c>
      <c r="F416" s="1" t="s">
        <v>7</v>
      </c>
      <c r="G416" s="18" t="s">
        <v>65</v>
      </c>
      <c r="H416" s="14"/>
    </row>
    <row r="417" spans="1:8" s="6" customFormat="1" ht="30">
      <c r="A417" s="159" t="s">
        <v>14</v>
      </c>
      <c r="B417" s="162">
        <v>4</v>
      </c>
      <c r="C417" s="160" t="s">
        <v>322</v>
      </c>
      <c r="D417" s="160" t="s">
        <v>12</v>
      </c>
      <c r="E417" s="1" t="s">
        <v>7</v>
      </c>
      <c r="F417" s="1" t="s">
        <v>7</v>
      </c>
      <c r="G417" s="18" t="s">
        <v>65</v>
      </c>
      <c r="H417" s="14"/>
    </row>
    <row r="418" spans="1:8" s="6" customFormat="1" ht="30">
      <c r="A418" s="159" t="s">
        <v>34</v>
      </c>
      <c r="B418" s="162">
        <v>2</v>
      </c>
      <c r="C418" s="160" t="s">
        <v>317</v>
      </c>
      <c r="D418" s="160" t="s">
        <v>12</v>
      </c>
      <c r="E418" s="1" t="s">
        <v>7</v>
      </c>
      <c r="F418" s="1" t="s">
        <v>7</v>
      </c>
      <c r="G418" s="18" t="s">
        <v>65</v>
      </c>
      <c r="H418" s="14"/>
    </row>
    <row r="419" spans="1:8" s="6" customFormat="1" ht="45">
      <c r="A419" s="159" t="s">
        <v>66</v>
      </c>
      <c r="B419" s="162">
        <v>1</v>
      </c>
      <c r="C419" s="160" t="s">
        <v>321</v>
      </c>
      <c r="D419" s="160" t="s">
        <v>67</v>
      </c>
      <c r="E419" s="1" t="s">
        <v>7</v>
      </c>
      <c r="F419" s="1" t="s">
        <v>7</v>
      </c>
      <c r="G419" s="18" t="s">
        <v>65</v>
      </c>
      <c r="H419" s="14"/>
    </row>
    <row r="420" spans="1:8" s="6" customFormat="1" ht="45">
      <c r="A420" s="159" t="s">
        <v>16</v>
      </c>
      <c r="B420" s="162">
        <v>2</v>
      </c>
      <c r="C420" s="160" t="s">
        <v>317</v>
      </c>
      <c r="D420" s="160" t="s">
        <v>12</v>
      </c>
      <c r="E420" s="1" t="s">
        <v>7</v>
      </c>
      <c r="F420" s="1" t="s">
        <v>7</v>
      </c>
      <c r="G420" s="18" t="s">
        <v>65</v>
      </c>
      <c r="H420" s="14"/>
    </row>
    <row r="421" spans="1:8" s="6" customFormat="1">
      <c r="A421" s="127"/>
      <c r="B421" s="128">
        <f>SUM(B401:B420)</f>
        <v>57</v>
      </c>
      <c r="C421" s="229"/>
      <c r="D421" s="229"/>
      <c r="E421" s="229"/>
      <c r="F421" s="229"/>
      <c r="G421" s="230"/>
      <c r="H421" s="14"/>
    </row>
    <row r="422" spans="1:8" s="6" customFormat="1">
      <c r="A422" s="217" t="s">
        <v>208</v>
      </c>
      <c r="B422" s="218"/>
      <c r="C422" s="218"/>
      <c r="D422" s="218"/>
      <c r="E422" s="218"/>
      <c r="F422" s="218"/>
      <c r="G422" s="219"/>
      <c r="H422" s="14"/>
    </row>
    <row r="423" spans="1:8" s="6" customFormat="1" ht="30">
      <c r="A423" s="159" t="s">
        <v>5</v>
      </c>
      <c r="B423" s="162">
        <v>10</v>
      </c>
      <c r="C423" s="160" t="s">
        <v>321</v>
      </c>
      <c r="D423" s="160" t="s">
        <v>67</v>
      </c>
      <c r="E423" s="4" t="s">
        <v>7</v>
      </c>
      <c r="F423" s="4" t="s">
        <v>7</v>
      </c>
      <c r="G423" s="17" t="s">
        <v>46</v>
      </c>
      <c r="H423" s="14"/>
    </row>
    <row r="424" spans="1:8" s="6" customFormat="1" ht="30">
      <c r="A424" s="159" t="s">
        <v>87</v>
      </c>
      <c r="B424" s="162">
        <v>3</v>
      </c>
      <c r="C424" s="160" t="s">
        <v>321</v>
      </c>
      <c r="D424" s="160" t="s">
        <v>67</v>
      </c>
      <c r="E424" s="4" t="s">
        <v>7</v>
      </c>
      <c r="F424" s="4" t="s">
        <v>7</v>
      </c>
      <c r="G424" s="17" t="s">
        <v>46</v>
      </c>
      <c r="H424" s="14"/>
    </row>
    <row r="425" spans="1:8" s="6" customFormat="1" ht="30">
      <c r="A425" s="159" t="s">
        <v>274</v>
      </c>
      <c r="B425" s="162">
        <v>6</v>
      </c>
      <c r="C425" s="160" t="s">
        <v>321</v>
      </c>
      <c r="D425" s="160" t="s">
        <v>67</v>
      </c>
      <c r="E425" s="4" t="s">
        <v>7</v>
      </c>
      <c r="F425" s="4" t="s">
        <v>7</v>
      </c>
      <c r="G425" s="17" t="s">
        <v>46</v>
      </c>
      <c r="H425" s="14"/>
    </row>
    <row r="426" spans="1:8" s="6" customFormat="1" ht="30">
      <c r="A426" s="159" t="s">
        <v>128</v>
      </c>
      <c r="B426" s="162">
        <v>6</v>
      </c>
      <c r="C426" s="160" t="s">
        <v>336</v>
      </c>
      <c r="D426" s="160" t="s">
        <v>67</v>
      </c>
      <c r="E426" s="4" t="s">
        <v>7</v>
      </c>
      <c r="F426" s="4" t="s">
        <v>7</v>
      </c>
      <c r="G426" s="17" t="s">
        <v>46</v>
      </c>
      <c r="H426" s="14"/>
    </row>
    <row r="427" spans="1:8" s="6" customFormat="1" ht="30">
      <c r="A427" s="159" t="s">
        <v>385</v>
      </c>
      <c r="B427" s="162">
        <v>2</v>
      </c>
      <c r="C427" s="160" t="s">
        <v>351</v>
      </c>
      <c r="D427" s="160" t="s">
        <v>67</v>
      </c>
      <c r="E427" s="4" t="s">
        <v>7</v>
      </c>
      <c r="F427" s="4" t="s">
        <v>7</v>
      </c>
      <c r="G427" s="17" t="s">
        <v>46</v>
      </c>
      <c r="H427" s="14"/>
    </row>
    <row r="428" spans="1:8" s="6" customFormat="1" ht="30">
      <c r="A428" s="159" t="s">
        <v>161</v>
      </c>
      <c r="B428" s="162">
        <v>3</v>
      </c>
      <c r="C428" s="160" t="s">
        <v>318</v>
      </c>
      <c r="D428" s="160" t="s">
        <v>67</v>
      </c>
      <c r="E428" s="4" t="s">
        <v>7</v>
      </c>
      <c r="F428" s="4" t="s">
        <v>7</v>
      </c>
      <c r="G428" s="17" t="s">
        <v>46</v>
      </c>
      <c r="H428" s="14"/>
    </row>
    <row r="429" spans="1:8" s="6" customFormat="1" ht="30">
      <c r="A429" s="159" t="s">
        <v>289</v>
      </c>
      <c r="B429" s="162">
        <v>1</v>
      </c>
      <c r="C429" s="160" t="s">
        <v>339</v>
      </c>
      <c r="D429" s="160" t="s">
        <v>67</v>
      </c>
      <c r="E429" s="4" t="s">
        <v>7</v>
      </c>
      <c r="F429" s="4" t="s">
        <v>7</v>
      </c>
      <c r="G429" s="17" t="s">
        <v>46</v>
      </c>
      <c r="H429" s="14"/>
    </row>
    <row r="430" spans="1:8" s="6" customFormat="1" ht="30">
      <c r="A430" s="159" t="s">
        <v>386</v>
      </c>
      <c r="B430" s="162">
        <v>1</v>
      </c>
      <c r="C430" s="160" t="s">
        <v>336</v>
      </c>
      <c r="D430" s="160" t="s">
        <v>67</v>
      </c>
      <c r="E430" s="4" t="s">
        <v>7</v>
      </c>
      <c r="F430" s="4" t="s">
        <v>7</v>
      </c>
      <c r="G430" s="17" t="s">
        <v>46</v>
      </c>
      <c r="H430" s="14"/>
    </row>
    <row r="431" spans="1:8" s="6" customFormat="1" ht="45">
      <c r="A431" s="159" t="s">
        <v>140</v>
      </c>
      <c r="B431" s="162">
        <v>5</v>
      </c>
      <c r="C431" s="160" t="s">
        <v>318</v>
      </c>
      <c r="D431" s="160" t="s">
        <v>67</v>
      </c>
      <c r="E431" s="4" t="s">
        <v>7</v>
      </c>
      <c r="F431" s="4" t="s">
        <v>7</v>
      </c>
      <c r="G431" s="17" t="s">
        <v>46</v>
      </c>
      <c r="H431" s="14"/>
    </row>
    <row r="432" spans="1:8" s="6" customFormat="1" ht="30">
      <c r="A432" s="159" t="s">
        <v>55</v>
      </c>
      <c r="B432" s="162">
        <v>7</v>
      </c>
      <c r="C432" s="160" t="s">
        <v>336</v>
      </c>
      <c r="D432" s="160" t="s">
        <v>67</v>
      </c>
      <c r="E432" s="4" t="s">
        <v>7</v>
      </c>
      <c r="F432" s="4" t="s">
        <v>7</v>
      </c>
      <c r="G432" s="17" t="s">
        <v>46</v>
      </c>
      <c r="H432" s="14"/>
    </row>
    <row r="433" spans="1:8" s="6" customFormat="1" ht="30">
      <c r="A433" s="159" t="s">
        <v>10</v>
      </c>
      <c r="B433" s="162">
        <v>23</v>
      </c>
      <c r="C433" s="160" t="s">
        <v>317</v>
      </c>
      <c r="D433" s="160" t="s">
        <v>67</v>
      </c>
      <c r="E433" s="4" t="s">
        <v>7</v>
      </c>
      <c r="F433" s="4" t="s">
        <v>7</v>
      </c>
      <c r="G433" s="17" t="s">
        <v>46</v>
      </c>
      <c r="H433" s="14"/>
    </row>
    <row r="434" spans="1:8" s="6" customFormat="1" ht="30">
      <c r="A434" s="159" t="s">
        <v>86</v>
      </c>
      <c r="B434" s="162">
        <v>3</v>
      </c>
      <c r="C434" s="160" t="s">
        <v>317</v>
      </c>
      <c r="D434" s="160" t="s">
        <v>67</v>
      </c>
      <c r="E434" s="4" t="s">
        <v>7</v>
      </c>
      <c r="F434" s="4" t="s">
        <v>7</v>
      </c>
      <c r="G434" s="17" t="s">
        <v>46</v>
      </c>
      <c r="H434" s="14"/>
    </row>
    <row r="435" spans="1:8" s="6" customFormat="1" ht="30">
      <c r="A435" s="159" t="s">
        <v>172</v>
      </c>
      <c r="B435" s="162">
        <v>2</v>
      </c>
      <c r="C435" s="160" t="s">
        <v>351</v>
      </c>
      <c r="D435" s="160" t="s">
        <v>67</v>
      </c>
      <c r="E435" s="4" t="s">
        <v>7</v>
      </c>
      <c r="F435" s="4" t="s">
        <v>7</v>
      </c>
      <c r="G435" s="17" t="s">
        <v>46</v>
      </c>
      <c r="H435" s="14"/>
    </row>
    <row r="436" spans="1:8" s="6" customFormat="1" ht="30">
      <c r="A436" s="159" t="s">
        <v>191</v>
      </c>
      <c r="B436" s="162">
        <v>3</v>
      </c>
      <c r="C436" s="160" t="s">
        <v>317</v>
      </c>
      <c r="D436" s="160" t="s">
        <v>67</v>
      </c>
      <c r="E436" s="4" t="s">
        <v>7</v>
      </c>
      <c r="F436" s="4" t="s">
        <v>7</v>
      </c>
      <c r="G436" s="17" t="s">
        <v>46</v>
      </c>
      <c r="H436" s="14"/>
    </row>
    <row r="437" spans="1:8" s="6" customFormat="1" ht="30">
      <c r="A437" s="159" t="s">
        <v>13</v>
      </c>
      <c r="B437" s="162">
        <v>3</v>
      </c>
      <c r="C437" s="160" t="s">
        <v>336</v>
      </c>
      <c r="D437" s="160" t="s">
        <v>67</v>
      </c>
      <c r="E437" s="4" t="s">
        <v>7</v>
      </c>
      <c r="F437" s="4" t="s">
        <v>7</v>
      </c>
      <c r="G437" s="17" t="s">
        <v>46</v>
      </c>
      <c r="H437" s="14"/>
    </row>
    <row r="438" spans="1:8" s="6" customFormat="1" ht="30">
      <c r="A438" s="159" t="s">
        <v>186</v>
      </c>
      <c r="B438" s="162">
        <v>2</v>
      </c>
      <c r="C438" s="160" t="s">
        <v>332</v>
      </c>
      <c r="D438" s="160" t="s">
        <v>67</v>
      </c>
      <c r="E438" s="4" t="s">
        <v>7</v>
      </c>
      <c r="F438" s="4" t="s">
        <v>7</v>
      </c>
      <c r="G438" s="17" t="s">
        <v>46</v>
      </c>
      <c r="H438" s="14"/>
    </row>
    <row r="439" spans="1:8" s="6" customFormat="1" ht="30">
      <c r="A439" s="159" t="s">
        <v>14</v>
      </c>
      <c r="B439" s="162">
        <v>1</v>
      </c>
      <c r="C439" s="160" t="s">
        <v>336</v>
      </c>
      <c r="D439" s="160" t="s">
        <v>67</v>
      </c>
      <c r="E439" s="4" t="s">
        <v>7</v>
      </c>
      <c r="F439" s="4" t="s">
        <v>7</v>
      </c>
      <c r="G439" s="17" t="s">
        <v>46</v>
      </c>
      <c r="H439" s="14"/>
    </row>
    <row r="440" spans="1:8" s="6" customFormat="1" ht="30">
      <c r="A440" s="159" t="s">
        <v>73</v>
      </c>
      <c r="B440" s="162">
        <v>1</v>
      </c>
      <c r="C440" s="160" t="s">
        <v>336</v>
      </c>
      <c r="D440" s="160" t="s">
        <v>67</v>
      </c>
      <c r="E440" s="4" t="s">
        <v>7</v>
      </c>
      <c r="F440" s="4" t="s">
        <v>7</v>
      </c>
      <c r="G440" s="17" t="s">
        <v>46</v>
      </c>
      <c r="H440" s="14"/>
    </row>
    <row r="441" spans="1:8" s="6" customFormat="1" ht="30">
      <c r="A441" s="159" t="s">
        <v>34</v>
      </c>
      <c r="B441" s="162">
        <v>11</v>
      </c>
      <c r="C441" s="160" t="s">
        <v>317</v>
      </c>
      <c r="D441" s="160" t="s">
        <v>67</v>
      </c>
      <c r="E441" s="4" t="s">
        <v>7</v>
      </c>
      <c r="F441" s="4" t="s">
        <v>7</v>
      </c>
      <c r="G441" s="17" t="s">
        <v>46</v>
      </c>
      <c r="H441" s="14"/>
    </row>
    <row r="442" spans="1:8" s="6" customFormat="1" ht="30">
      <c r="A442" s="159" t="s">
        <v>84</v>
      </c>
      <c r="B442" s="162">
        <v>2</v>
      </c>
      <c r="C442" s="160" t="s">
        <v>322</v>
      </c>
      <c r="D442" s="160" t="s">
        <v>67</v>
      </c>
      <c r="E442" s="4" t="s">
        <v>7</v>
      </c>
      <c r="F442" s="4" t="s">
        <v>7</v>
      </c>
      <c r="G442" s="17" t="s">
        <v>46</v>
      </c>
      <c r="H442" s="14"/>
    </row>
    <row r="443" spans="1:8" s="6" customFormat="1" ht="30">
      <c r="A443" s="159" t="s">
        <v>275</v>
      </c>
      <c r="B443" s="162">
        <v>4</v>
      </c>
      <c r="C443" s="160" t="s">
        <v>321</v>
      </c>
      <c r="D443" s="160" t="s">
        <v>67</v>
      </c>
      <c r="E443" s="4" t="s">
        <v>7</v>
      </c>
      <c r="F443" s="4" t="s">
        <v>7</v>
      </c>
      <c r="G443" s="17" t="s">
        <v>46</v>
      </c>
      <c r="H443" s="14"/>
    </row>
    <row r="444" spans="1:8" s="6" customFormat="1" ht="30">
      <c r="A444" s="159" t="s">
        <v>141</v>
      </c>
      <c r="B444" s="162">
        <v>4</v>
      </c>
      <c r="C444" s="160" t="s">
        <v>336</v>
      </c>
      <c r="D444" s="160" t="s">
        <v>67</v>
      </c>
      <c r="E444" s="4" t="s">
        <v>7</v>
      </c>
      <c r="F444" s="4" t="s">
        <v>7</v>
      </c>
      <c r="G444" s="17" t="s">
        <v>46</v>
      </c>
      <c r="H444" s="14"/>
    </row>
    <row r="445" spans="1:8" s="6" customFormat="1" ht="30">
      <c r="A445" s="159" t="s">
        <v>8</v>
      </c>
      <c r="B445" s="162">
        <v>2</v>
      </c>
      <c r="C445" s="160" t="s">
        <v>350</v>
      </c>
      <c r="D445" s="160" t="s">
        <v>67</v>
      </c>
      <c r="E445" s="4" t="s">
        <v>7</v>
      </c>
      <c r="F445" s="4" t="s">
        <v>7</v>
      </c>
      <c r="G445" s="17" t="s">
        <v>46</v>
      </c>
      <c r="H445" s="14"/>
    </row>
    <row r="446" spans="1:8" s="6" customFormat="1" ht="30">
      <c r="A446" s="159" t="s">
        <v>191</v>
      </c>
      <c r="B446" s="162">
        <v>4</v>
      </c>
      <c r="C446" s="160" t="s">
        <v>318</v>
      </c>
      <c r="D446" s="160" t="s">
        <v>67</v>
      </c>
      <c r="E446" s="4" t="s">
        <v>7</v>
      </c>
      <c r="F446" s="4" t="s">
        <v>7</v>
      </c>
      <c r="G446" s="17" t="s">
        <v>46</v>
      </c>
      <c r="H446" s="14"/>
    </row>
    <row r="447" spans="1:8" s="6" customFormat="1" ht="30">
      <c r="A447" s="159" t="s">
        <v>169</v>
      </c>
      <c r="B447" s="162">
        <v>3</v>
      </c>
      <c r="C447" s="160" t="s">
        <v>336</v>
      </c>
      <c r="D447" s="160" t="s">
        <v>67</v>
      </c>
      <c r="E447" s="4" t="s">
        <v>7</v>
      </c>
      <c r="F447" s="4" t="s">
        <v>7</v>
      </c>
      <c r="G447" s="17" t="s">
        <v>46</v>
      </c>
      <c r="H447" s="14"/>
    </row>
    <row r="448" spans="1:8" s="6" customFormat="1" ht="30">
      <c r="A448" s="159" t="s">
        <v>17</v>
      </c>
      <c r="B448" s="162">
        <v>1</v>
      </c>
      <c r="C448" s="160" t="s">
        <v>318</v>
      </c>
      <c r="D448" s="160" t="s">
        <v>67</v>
      </c>
      <c r="E448" s="4" t="s">
        <v>7</v>
      </c>
      <c r="F448" s="4" t="s">
        <v>7</v>
      </c>
      <c r="G448" s="17" t="s">
        <v>46</v>
      </c>
      <c r="H448" s="14"/>
    </row>
    <row r="449" spans="1:8" s="6" customFormat="1" ht="30">
      <c r="A449" s="159" t="s">
        <v>288</v>
      </c>
      <c r="B449" s="162">
        <v>1</v>
      </c>
      <c r="C449" s="160" t="s">
        <v>335</v>
      </c>
      <c r="D449" s="160" t="s">
        <v>67</v>
      </c>
      <c r="E449" s="4" t="s">
        <v>7</v>
      </c>
      <c r="F449" s="4" t="s">
        <v>7</v>
      </c>
      <c r="G449" s="17" t="s">
        <v>46</v>
      </c>
      <c r="H449" s="14"/>
    </row>
    <row r="450" spans="1:8" s="6" customFormat="1" ht="45">
      <c r="A450" s="159" t="s">
        <v>53</v>
      </c>
      <c r="B450" s="162">
        <v>9</v>
      </c>
      <c r="C450" s="160" t="s">
        <v>322</v>
      </c>
      <c r="D450" s="160" t="s">
        <v>67</v>
      </c>
      <c r="E450" s="4" t="s">
        <v>7</v>
      </c>
      <c r="F450" s="4" t="s">
        <v>7</v>
      </c>
      <c r="G450" s="17" t="s">
        <v>46</v>
      </c>
      <c r="H450" s="14"/>
    </row>
    <row r="451" spans="1:8" s="6" customFormat="1" ht="30">
      <c r="A451" s="159" t="s">
        <v>32</v>
      </c>
      <c r="B451" s="162">
        <v>2</v>
      </c>
      <c r="C451" s="160" t="s">
        <v>318</v>
      </c>
      <c r="D451" s="160" t="s">
        <v>67</v>
      </c>
      <c r="E451" s="4" t="s">
        <v>7</v>
      </c>
      <c r="F451" s="4" t="s">
        <v>7</v>
      </c>
      <c r="G451" s="17" t="s">
        <v>46</v>
      </c>
      <c r="H451" s="14"/>
    </row>
    <row r="452" spans="1:8" s="6" customFormat="1" ht="30">
      <c r="A452" s="159" t="s">
        <v>29</v>
      </c>
      <c r="B452" s="162">
        <v>5</v>
      </c>
      <c r="C452" s="160" t="s">
        <v>322</v>
      </c>
      <c r="D452" s="160" t="s">
        <v>67</v>
      </c>
      <c r="E452" s="4" t="s">
        <v>7</v>
      </c>
      <c r="F452" s="4" t="s">
        <v>7</v>
      </c>
      <c r="G452" s="17" t="s">
        <v>46</v>
      </c>
      <c r="H452" s="14"/>
    </row>
    <row r="453" spans="1:8" s="6" customFormat="1" ht="30">
      <c r="A453" s="159" t="s">
        <v>216</v>
      </c>
      <c r="B453" s="162">
        <v>1</v>
      </c>
      <c r="C453" s="160" t="s">
        <v>322</v>
      </c>
      <c r="D453" s="160" t="s">
        <v>67</v>
      </c>
      <c r="E453" s="4" t="s">
        <v>7</v>
      </c>
      <c r="F453" s="4" t="s">
        <v>7</v>
      </c>
      <c r="G453" s="17" t="s">
        <v>46</v>
      </c>
      <c r="H453" s="14"/>
    </row>
    <row r="454" spans="1:8" s="6" customFormat="1" ht="30">
      <c r="A454" s="159" t="s">
        <v>93</v>
      </c>
      <c r="B454" s="162">
        <v>1</v>
      </c>
      <c r="C454" s="160" t="s">
        <v>322</v>
      </c>
      <c r="D454" s="160" t="s">
        <v>67</v>
      </c>
      <c r="E454" s="4" t="s">
        <v>7</v>
      </c>
      <c r="F454" s="4" t="s">
        <v>7</v>
      </c>
      <c r="G454" s="17" t="s">
        <v>46</v>
      </c>
      <c r="H454" s="14"/>
    </row>
    <row r="455" spans="1:8" ht="45">
      <c r="A455" s="159" t="s">
        <v>162</v>
      </c>
      <c r="B455" s="162">
        <v>40</v>
      </c>
      <c r="C455" s="160" t="s">
        <v>322</v>
      </c>
      <c r="D455" s="160" t="s">
        <v>67</v>
      </c>
      <c r="E455" s="4" t="s">
        <v>7</v>
      </c>
      <c r="F455" s="4" t="s">
        <v>7</v>
      </c>
      <c r="G455" s="17" t="s">
        <v>46</v>
      </c>
    </row>
    <row r="456" spans="1:8" s="13" customFormat="1" ht="30">
      <c r="A456" s="159" t="s">
        <v>240</v>
      </c>
      <c r="B456" s="162">
        <v>1</v>
      </c>
      <c r="C456" s="160" t="s">
        <v>329</v>
      </c>
      <c r="D456" s="160" t="s">
        <v>67</v>
      </c>
      <c r="E456" s="4" t="s">
        <v>7</v>
      </c>
      <c r="F456" s="4" t="s">
        <v>7</v>
      </c>
      <c r="G456" s="17" t="s">
        <v>46</v>
      </c>
    </row>
    <row r="457" spans="1:8" ht="45">
      <c r="A457" s="159" t="s">
        <v>257</v>
      </c>
      <c r="B457" s="162">
        <v>1</v>
      </c>
      <c r="C457" s="160" t="s">
        <v>340</v>
      </c>
      <c r="D457" s="160" t="s">
        <v>67</v>
      </c>
      <c r="E457" s="4" t="s">
        <v>7</v>
      </c>
      <c r="F457" s="4" t="s">
        <v>7</v>
      </c>
      <c r="G457" s="17" t="s">
        <v>46</v>
      </c>
    </row>
    <row r="458" spans="1:8" ht="45">
      <c r="A458" s="159" t="s">
        <v>66</v>
      </c>
      <c r="B458" s="162">
        <v>2</v>
      </c>
      <c r="C458" s="160" t="s">
        <v>321</v>
      </c>
      <c r="D458" s="160" t="s">
        <v>67</v>
      </c>
      <c r="E458" s="4" t="s">
        <v>7</v>
      </c>
      <c r="F458" s="4" t="s">
        <v>7</v>
      </c>
      <c r="G458" s="17" t="s">
        <v>46</v>
      </c>
    </row>
    <row r="459" spans="1:8" ht="30">
      <c r="A459" s="159" t="s">
        <v>63</v>
      </c>
      <c r="B459" s="162">
        <v>3</v>
      </c>
      <c r="C459" s="160" t="s">
        <v>336</v>
      </c>
      <c r="D459" s="160" t="s">
        <v>67</v>
      </c>
      <c r="E459" s="4" t="s">
        <v>7</v>
      </c>
      <c r="F459" s="4" t="s">
        <v>7</v>
      </c>
      <c r="G459" s="17" t="s">
        <v>46</v>
      </c>
    </row>
    <row r="460" spans="1:8" ht="45">
      <c r="A460" s="159" t="s">
        <v>16</v>
      </c>
      <c r="B460" s="162">
        <v>3</v>
      </c>
      <c r="C460" s="160" t="s">
        <v>322</v>
      </c>
      <c r="D460" s="160" t="s">
        <v>67</v>
      </c>
      <c r="E460" s="4" t="s">
        <v>7</v>
      </c>
      <c r="F460" s="4" t="s">
        <v>7</v>
      </c>
      <c r="G460" s="17" t="s">
        <v>46</v>
      </c>
    </row>
    <row r="461" spans="1:8" ht="30">
      <c r="A461" s="159" t="s">
        <v>387</v>
      </c>
      <c r="B461" s="162">
        <v>1</v>
      </c>
      <c r="C461" s="160" t="s">
        <v>317</v>
      </c>
      <c r="D461" s="160" t="s">
        <v>67</v>
      </c>
      <c r="E461" s="4" t="s">
        <v>7</v>
      </c>
      <c r="F461" s="4" t="s">
        <v>7</v>
      </c>
      <c r="G461" s="17" t="s">
        <v>46</v>
      </c>
    </row>
    <row r="462" spans="1:8" ht="13.5" customHeight="1">
      <c r="A462" s="159" t="s">
        <v>388</v>
      </c>
      <c r="B462" s="162">
        <v>2</v>
      </c>
      <c r="C462" s="160" t="s">
        <v>322</v>
      </c>
      <c r="D462" s="160" t="s">
        <v>67</v>
      </c>
      <c r="E462" s="4" t="s">
        <v>7</v>
      </c>
      <c r="F462" s="4" t="s">
        <v>7</v>
      </c>
      <c r="G462" s="17" t="s">
        <v>46</v>
      </c>
    </row>
    <row r="463" spans="1:8" ht="30">
      <c r="A463" s="159" t="s">
        <v>389</v>
      </c>
      <c r="B463" s="162">
        <v>1</v>
      </c>
      <c r="C463" s="160" t="s">
        <v>392</v>
      </c>
      <c r="D463" s="160" t="s">
        <v>67</v>
      </c>
      <c r="E463" s="4" t="s">
        <v>7</v>
      </c>
      <c r="F463" s="4" t="s">
        <v>7</v>
      </c>
      <c r="G463" s="17" t="s">
        <v>46</v>
      </c>
    </row>
    <row r="464" spans="1:8" ht="15">
      <c r="A464" s="159" t="s">
        <v>390</v>
      </c>
      <c r="B464" s="162">
        <v>3</v>
      </c>
      <c r="C464" s="160" t="s">
        <v>322</v>
      </c>
      <c r="D464" s="160" t="s">
        <v>6</v>
      </c>
      <c r="E464" s="4" t="s">
        <v>7</v>
      </c>
      <c r="F464" s="4" t="s">
        <v>7</v>
      </c>
      <c r="G464" s="17" t="s">
        <v>46</v>
      </c>
    </row>
    <row r="465" spans="1:7" ht="30">
      <c r="A465" s="159" t="s">
        <v>126</v>
      </c>
      <c r="B465" s="162">
        <v>9</v>
      </c>
      <c r="C465" s="160" t="s">
        <v>317</v>
      </c>
      <c r="D465" s="160" t="s">
        <v>67</v>
      </c>
      <c r="E465" s="4" t="s">
        <v>7</v>
      </c>
      <c r="F465" s="4" t="s">
        <v>7</v>
      </c>
      <c r="G465" s="17" t="s">
        <v>46</v>
      </c>
    </row>
    <row r="466" spans="1:7" ht="30">
      <c r="A466" s="159" t="s">
        <v>11</v>
      </c>
      <c r="B466" s="162">
        <v>1</v>
      </c>
      <c r="C466" s="160" t="s">
        <v>321</v>
      </c>
      <c r="D466" s="160" t="s">
        <v>67</v>
      </c>
      <c r="E466" s="4" t="s">
        <v>7</v>
      </c>
      <c r="F466" s="4" t="s">
        <v>7</v>
      </c>
      <c r="G466" s="17" t="s">
        <v>46</v>
      </c>
    </row>
    <row r="467" spans="1:7" ht="30">
      <c r="A467" s="159" t="s">
        <v>178</v>
      </c>
      <c r="B467" s="162">
        <v>2</v>
      </c>
      <c r="C467" s="160" t="s">
        <v>341</v>
      </c>
      <c r="D467" s="160" t="s">
        <v>67</v>
      </c>
      <c r="E467" s="4" t="s">
        <v>7</v>
      </c>
      <c r="F467" s="4" t="s">
        <v>7</v>
      </c>
      <c r="G467" s="17" t="s">
        <v>46</v>
      </c>
    </row>
    <row r="468" spans="1:7" ht="45">
      <c r="A468" s="159" t="s">
        <v>115</v>
      </c>
      <c r="B468" s="162">
        <v>14</v>
      </c>
      <c r="C468" s="160" t="s">
        <v>317</v>
      </c>
      <c r="D468" s="160" t="s">
        <v>67</v>
      </c>
      <c r="E468" s="4" t="s">
        <v>7</v>
      </c>
      <c r="F468" s="4" t="s">
        <v>7</v>
      </c>
      <c r="G468" s="17" t="s">
        <v>46</v>
      </c>
    </row>
    <row r="469" spans="1:7" ht="45">
      <c r="A469" s="159" t="s">
        <v>54</v>
      </c>
      <c r="B469" s="162">
        <v>33</v>
      </c>
      <c r="C469" s="160" t="s">
        <v>336</v>
      </c>
      <c r="D469" s="160" t="s">
        <v>67</v>
      </c>
      <c r="E469" s="4" t="s">
        <v>7</v>
      </c>
      <c r="F469" s="4" t="s">
        <v>7</v>
      </c>
      <c r="G469" s="17" t="s">
        <v>46</v>
      </c>
    </row>
    <row r="470" spans="1:7" ht="30">
      <c r="A470" s="159" t="s">
        <v>82</v>
      </c>
      <c r="B470" s="162">
        <v>4</v>
      </c>
      <c r="C470" s="160" t="s">
        <v>321</v>
      </c>
      <c r="D470" s="160" t="s">
        <v>67</v>
      </c>
      <c r="E470" s="4" t="s">
        <v>7</v>
      </c>
      <c r="F470" s="4" t="s">
        <v>7</v>
      </c>
      <c r="G470" s="17" t="s">
        <v>46</v>
      </c>
    </row>
    <row r="471" spans="1:7" ht="30">
      <c r="A471" s="159" t="s">
        <v>52</v>
      </c>
      <c r="B471" s="162">
        <v>1</v>
      </c>
      <c r="C471" s="160" t="s">
        <v>336</v>
      </c>
      <c r="D471" s="160" t="s">
        <v>67</v>
      </c>
      <c r="E471" s="4" t="s">
        <v>7</v>
      </c>
      <c r="F471" s="4" t="s">
        <v>7</v>
      </c>
      <c r="G471" s="17" t="s">
        <v>46</v>
      </c>
    </row>
    <row r="472" spans="1:7" ht="30">
      <c r="A472" s="159" t="s">
        <v>389</v>
      </c>
      <c r="B472" s="162">
        <v>2</v>
      </c>
      <c r="C472" s="160" t="s">
        <v>336</v>
      </c>
      <c r="D472" s="160" t="s">
        <v>67</v>
      </c>
      <c r="E472" s="4" t="s">
        <v>7</v>
      </c>
      <c r="F472" s="4" t="s">
        <v>7</v>
      </c>
      <c r="G472" s="17" t="s">
        <v>46</v>
      </c>
    </row>
    <row r="473" spans="1:7" ht="30">
      <c r="A473" s="159" t="s">
        <v>85</v>
      </c>
      <c r="B473" s="162">
        <v>2</v>
      </c>
      <c r="C473" s="160" t="s">
        <v>332</v>
      </c>
      <c r="D473" s="160" t="s">
        <v>67</v>
      </c>
      <c r="E473" s="4" t="s">
        <v>7</v>
      </c>
      <c r="F473" s="4" t="s">
        <v>7</v>
      </c>
      <c r="G473" s="17" t="s">
        <v>46</v>
      </c>
    </row>
    <row r="474" spans="1:7" ht="30">
      <c r="A474" s="159" t="s">
        <v>391</v>
      </c>
      <c r="B474" s="162">
        <v>4</v>
      </c>
      <c r="C474" s="160" t="s">
        <v>336</v>
      </c>
      <c r="D474" s="160" t="s">
        <v>67</v>
      </c>
      <c r="E474" s="4" t="s">
        <v>7</v>
      </c>
      <c r="F474" s="4" t="s">
        <v>7</v>
      </c>
      <c r="G474" s="17" t="s">
        <v>46</v>
      </c>
    </row>
    <row r="475" spans="1:7" ht="15">
      <c r="A475" s="159" t="s">
        <v>32</v>
      </c>
      <c r="B475" s="162">
        <v>14</v>
      </c>
      <c r="C475" s="160" t="s">
        <v>321</v>
      </c>
      <c r="D475" s="160" t="s">
        <v>6</v>
      </c>
      <c r="E475" s="4" t="s">
        <v>7</v>
      </c>
      <c r="F475" s="4" t="s">
        <v>7</v>
      </c>
      <c r="G475" s="17" t="s">
        <v>46</v>
      </c>
    </row>
    <row r="476" spans="1:7" ht="30.75" thickBot="1">
      <c r="A476" s="159" t="s">
        <v>160</v>
      </c>
      <c r="B476" s="162">
        <v>10</v>
      </c>
      <c r="C476" s="160" t="s">
        <v>336</v>
      </c>
      <c r="D476" s="160" t="s">
        <v>67</v>
      </c>
      <c r="E476" s="4" t="s">
        <v>7</v>
      </c>
      <c r="F476" s="4" t="s">
        <v>7</v>
      </c>
      <c r="G476" s="17" t="s">
        <v>46</v>
      </c>
    </row>
    <row r="477" spans="1:7" ht="13.5" thickBot="1">
      <c r="A477" s="108"/>
      <c r="B477" s="129">
        <f>SUM(B423:B476)</f>
        <v>285</v>
      </c>
      <c r="C477" s="109"/>
      <c r="D477" s="109"/>
      <c r="E477" s="154"/>
      <c r="F477" s="154"/>
      <c r="G477" s="155"/>
    </row>
    <row r="478" spans="1:7" ht="13.5" customHeight="1" thickBot="1">
      <c r="A478" s="211" t="s">
        <v>209</v>
      </c>
      <c r="B478" s="212"/>
      <c r="C478" s="212"/>
      <c r="D478" s="212"/>
      <c r="E478" s="212"/>
      <c r="F478" s="212"/>
      <c r="G478" s="213"/>
    </row>
    <row r="479" spans="1:7" ht="25.5">
      <c r="A479" s="100" t="s">
        <v>68</v>
      </c>
      <c r="B479" s="31">
        <v>4</v>
      </c>
      <c r="C479" s="30" t="s">
        <v>71</v>
      </c>
      <c r="D479" s="30" t="s">
        <v>67</v>
      </c>
      <c r="E479" s="7" t="s">
        <v>7</v>
      </c>
      <c r="F479" s="7" t="s">
        <v>7</v>
      </c>
      <c r="G479" s="130" t="s">
        <v>69</v>
      </c>
    </row>
    <row r="480" spans="1:7" ht="39" thickBot="1">
      <c r="A480" s="101" t="s">
        <v>70</v>
      </c>
      <c r="B480" s="32">
        <v>1</v>
      </c>
      <c r="C480" s="41">
        <v>16500</v>
      </c>
      <c r="D480" s="33" t="s">
        <v>67</v>
      </c>
      <c r="E480" s="10" t="s">
        <v>7</v>
      </c>
      <c r="F480" s="10" t="s">
        <v>7</v>
      </c>
      <c r="G480" s="28" t="s">
        <v>69</v>
      </c>
    </row>
    <row r="481" spans="1:7" ht="13.5" thickBot="1">
      <c r="A481" s="131"/>
      <c r="B481" s="64">
        <f>SUM(B479:B480)</f>
        <v>5</v>
      </c>
      <c r="C481" s="223"/>
      <c r="D481" s="224"/>
      <c r="E481" s="224"/>
      <c r="F481" s="224"/>
      <c r="G481" s="225"/>
    </row>
    <row r="482" spans="1:7">
      <c r="A482" s="226" t="s">
        <v>210</v>
      </c>
      <c r="B482" s="227"/>
      <c r="C482" s="227"/>
      <c r="D482" s="227"/>
      <c r="E482" s="227"/>
      <c r="F482" s="227"/>
      <c r="G482" s="228"/>
    </row>
    <row r="483" spans="1:7" ht="38.25">
      <c r="A483" s="79" t="s">
        <v>66</v>
      </c>
      <c r="B483" s="34">
        <v>1</v>
      </c>
      <c r="C483" s="34">
        <v>70000</v>
      </c>
      <c r="D483" s="79" t="s">
        <v>6</v>
      </c>
      <c r="E483" s="4" t="s">
        <v>7</v>
      </c>
      <c r="F483" s="4" t="s">
        <v>7</v>
      </c>
      <c r="G483" s="4" t="s">
        <v>74</v>
      </c>
    </row>
    <row r="484" spans="1:7" ht="13.5" thickBot="1">
      <c r="A484" s="132"/>
      <c r="B484" s="63">
        <f>SUM(B483)</f>
        <v>1</v>
      </c>
      <c r="C484" s="214"/>
      <c r="D484" s="215"/>
      <c r="E484" s="215"/>
      <c r="F484" s="215"/>
      <c r="G484" s="216"/>
    </row>
    <row r="485" spans="1:7" ht="13.5" thickBot="1">
      <c r="A485" s="181" t="s">
        <v>217</v>
      </c>
      <c r="B485" s="182"/>
      <c r="C485" s="182"/>
      <c r="D485" s="182"/>
      <c r="E485" s="182"/>
      <c r="F485" s="182"/>
      <c r="G485" s="183"/>
    </row>
    <row r="486" spans="1:7" ht="26.25" thickBot="1">
      <c r="A486" s="89" t="s">
        <v>20</v>
      </c>
      <c r="B486" s="9">
        <v>1</v>
      </c>
      <c r="C486" s="78"/>
      <c r="D486" s="78" t="s">
        <v>67</v>
      </c>
      <c r="E486" s="4" t="s">
        <v>7</v>
      </c>
      <c r="F486" s="4" t="s">
        <v>7</v>
      </c>
      <c r="G486" s="17">
        <v>9105045341</v>
      </c>
    </row>
    <row r="487" spans="1:7" ht="13.5" thickBot="1">
      <c r="A487" s="123"/>
      <c r="B487" s="64">
        <f>SUM(B486:B486)</f>
        <v>1</v>
      </c>
      <c r="C487" s="208"/>
      <c r="D487" s="209"/>
      <c r="E487" s="209"/>
      <c r="F487" s="209"/>
      <c r="G487" s="210"/>
    </row>
    <row r="488" spans="1:7" ht="13.5" thickBot="1">
      <c r="A488" s="181" t="s">
        <v>281</v>
      </c>
      <c r="B488" s="182"/>
      <c r="C488" s="182"/>
      <c r="D488" s="182"/>
      <c r="E488" s="182"/>
      <c r="F488" s="182"/>
      <c r="G488" s="183"/>
    </row>
    <row r="489" spans="1:7" ht="25.5">
      <c r="A489" s="158" t="s">
        <v>13</v>
      </c>
      <c r="B489" s="9">
        <v>1</v>
      </c>
      <c r="C489" s="9">
        <v>47000</v>
      </c>
      <c r="D489" s="78" t="s">
        <v>67</v>
      </c>
      <c r="E489" s="7" t="s">
        <v>7</v>
      </c>
      <c r="F489" s="7" t="s">
        <v>7</v>
      </c>
      <c r="G489" s="16" t="s">
        <v>98</v>
      </c>
    </row>
    <row r="490" spans="1:7">
      <c r="A490" s="158" t="s">
        <v>96</v>
      </c>
      <c r="B490" s="9">
        <v>5</v>
      </c>
      <c r="C490" s="9">
        <v>48000</v>
      </c>
      <c r="D490" s="78" t="s">
        <v>12</v>
      </c>
      <c r="E490" s="4" t="s">
        <v>7</v>
      </c>
      <c r="F490" s="4" t="s">
        <v>7</v>
      </c>
      <c r="G490" s="17" t="s">
        <v>98</v>
      </c>
    </row>
    <row r="491" spans="1:7">
      <c r="A491" s="158" t="s">
        <v>97</v>
      </c>
      <c r="B491" s="9">
        <v>1</v>
      </c>
      <c r="C491" s="9">
        <v>42800</v>
      </c>
      <c r="D491" s="78" t="s">
        <v>12</v>
      </c>
      <c r="E491" s="4" t="s">
        <v>7</v>
      </c>
      <c r="F491" s="4" t="s">
        <v>7</v>
      </c>
      <c r="G491" s="17" t="s">
        <v>98</v>
      </c>
    </row>
    <row r="492" spans="1:7">
      <c r="A492" s="158" t="s">
        <v>42</v>
      </c>
      <c r="B492" s="9">
        <v>7</v>
      </c>
      <c r="C492" s="9">
        <v>42500</v>
      </c>
      <c r="D492" s="78" t="s">
        <v>12</v>
      </c>
      <c r="E492" s="4" t="s">
        <v>7</v>
      </c>
      <c r="F492" s="4" t="s">
        <v>7</v>
      </c>
      <c r="G492" s="17" t="s">
        <v>98</v>
      </c>
    </row>
    <row r="493" spans="1:7" ht="25.5">
      <c r="A493" s="158" t="s">
        <v>254</v>
      </c>
      <c r="B493" s="9">
        <v>2</v>
      </c>
      <c r="C493" s="9">
        <v>48000</v>
      </c>
      <c r="D493" s="78" t="s">
        <v>6</v>
      </c>
      <c r="E493" s="4" t="s">
        <v>7</v>
      </c>
      <c r="F493" s="4" t="s">
        <v>7</v>
      </c>
      <c r="G493" s="17" t="s">
        <v>98</v>
      </c>
    </row>
    <row r="494" spans="1:7" ht="25.5">
      <c r="A494" s="158" t="s">
        <v>20</v>
      </c>
      <c r="B494" s="9">
        <v>1</v>
      </c>
      <c r="C494" s="9">
        <v>22000</v>
      </c>
      <c r="D494" s="78" t="s">
        <v>12</v>
      </c>
      <c r="E494" s="4" t="s">
        <v>7</v>
      </c>
      <c r="F494" s="4" t="s">
        <v>7</v>
      </c>
      <c r="G494" s="17" t="s">
        <v>98</v>
      </c>
    </row>
    <row r="495" spans="1:7" ht="25.5">
      <c r="A495" s="158" t="s">
        <v>93</v>
      </c>
      <c r="B495" s="9">
        <v>2</v>
      </c>
      <c r="C495" s="9">
        <v>32000</v>
      </c>
      <c r="D495" s="78" t="s">
        <v>67</v>
      </c>
      <c r="E495" s="4" t="s">
        <v>7</v>
      </c>
      <c r="F495" s="4" t="s">
        <v>7</v>
      </c>
      <c r="G495" s="17" t="s">
        <v>98</v>
      </c>
    </row>
    <row r="496" spans="1:7">
      <c r="A496" s="158" t="s">
        <v>97</v>
      </c>
      <c r="B496" s="9">
        <v>30</v>
      </c>
      <c r="C496" s="9">
        <v>40000</v>
      </c>
      <c r="D496" s="78" t="s">
        <v>12</v>
      </c>
      <c r="E496" s="4"/>
      <c r="F496" s="4"/>
      <c r="G496" s="17"/>
    </row>
    <row r="497" spans="1:8">
      <c r="A497" s="158" t="s">
        <v>28</v>
      </c>
      <c r="B497" s="9">
        <v>30</v>
      </c>
      <c r="C497" s="9">
        <v>60000</v>
      </c>
      <c r="D497" s="78" t="s">
        <v>12</v>
      </c>
      <c r="E497" s="4" t="s">
        <v>7</v>
      </c>
      <c r="F497" s="4" t="s">
        <v>7</v>
      </c>
      <c r="G497" s="17" t="s">
        <v>98</v>
      </c>
    </row>
    <row r="498" spans="1:8" ht="25.5">
      <c r="A498" s="158" t="s">
        <v>92</v>
      </c>
      <c r="B498" s="9">
        <v>1</v>
      </c>
      <c r="C498" s="9">
        <v>42000</v>
      </c>
      <c r="D498" s="78" t="s">
        <v>12</v>
      </c>
      <c r="E498" s="4" t="s">
        <v>7</v>
      </c>
      <c r="F498" s="4" t="s">
        <v>7</v>
      </c>
      <c r="G498" s="17" t="s">
        <v>98</v>
      </c>
    </row>
    <row r="499" spans="1:8" ht="13.5" thickBot="1">
      <c r="A499" s="158" t="s">
        <v>114</v>
      </c>
      <c r="B499" s="9">
        <v>10</v>
      </c>
      <c r="C499" s="9">
        <v>44000</v>
      </c>
      <c r="D499" s="78" t="s">
        <v>12</v>
      </c>
      <c r="E499" s="4" t="s">
        <v>7</v>
      </c>
      <c r="F499" s="4" t="s">
        <v>7</v>
      </c>
      <c r="G499" s="17" t="s">
        <v>98</v>
      </c>
    </row>
    <row r="500" spans="1:8" ht="13.5" thickBot="1">
      <c r="A500" s="123"/>
      <c r="B500" s="68">
        <f>SUM(B489:B499)</f>
        <v>90</v>
      </c>
      <c r="C500" s="208"/>
      <c r="D500" s="209"/>
      <c r="E500" s="209"/>
      <c r="F500" s="209"/>
      <c r="G500" s="210"/>
    </row>
    <row r="501" spans="1:8" ht="13.5" thickBot="1">
      <c r="A501" s="181" t="s">
        <v>218</v>
      </c>
      <c r="B501" s="182"/>
      <c r="C501" s="182"/>
      <c r="D501" s="182"/>
      <c r="E501" s="182"/>
      <c r="F501" s="182"/>
      <c r="G501" s="183"/>
    </row>
    <row r="502" spans="1:8" ht="12.75" customHeight="1">
      <c r="A502" s="159" t="s">
        <v>102</v>
      </c>
      <c r="B502" s="162">
        <v>5</v>
      </c>
      <c r="C502" s="160" t="s">
        <v>329</v>
      </c>
      <c r="D502" s="160" t="s">
        <v>12</v>
      </c>
      <c r="E502" s="4" t="s">
        <v>7</v>
      </c>
      <c r="F502" s="4" t="s">
        <v>7</v>
      </c>
      <c r="G502" s="17" t="s">
        <v>100</v>
      </c>
    </row>
    <row r="503" spans="1:8" s="14" customFormat="1" ht="13.5" customHeight="1">
      <c r="A503" s="159" t="s">
        <v>253</v>
      </c>
      <c r="B503" s="162">
        <v>5</v>
      </c>
      <c r="C503" s="160" t="s">
        <v>351</v>
      </c>
      <c r="D503" s="160" t="s">
        <v>12</v>
      </c>
      <c r="E503" s="4" t="s">
        <v>7</v>
      </c>
      <c r="F503" s="4" t="s">
        <v>7</v>
      </c>
      <c r="G503" s="17" t="s">
        <v>100</v>
      </c>
    </row>
    <row r="504" spans="1:8" ht="30">
      <c r="A504" s="159" t="s">
        <v>75</v>
      </c>
      <c r="B504" s="162">
        <v>32</v>
      </c>
      <c r="C504" s="160" t="s">
        <v>363</v>
      </c>
      <c r="D504" s="160" t="s">
        <v>12</v>
      </c>
      <c r="E504" s="4" t="s">
        <v>7</v>
      </c>
      <c r="F504" s="4" t="s">
        <v>7</v>
      </c>
      <c r="G504" s="17" t="s">
        <v>100</v>
      </c>
    </row>
    <row r="505" spans="1:8" ht="30">
      <c r="A505" s="159" t="s">
        <v>129</v>
      </c>
      <c r="B505" s="162">
        <v>1</v>
      </c>
      <c r="C505" s="160" t="s">
        <v>364</v>
      </c>
      <c r="D505" s="160" t="s">
        <v>12</v>
      </c>
      <c r="E505" s="4" t="s">
        <v>7</v>
      </c>
      <c r="F505" s="4" t="s">
        <v>7</v>
      </c>
      <c r="G505" s="17" t="s">
        <v>100</v>
      </c>
    </row>
    <row r="506" spans="1:8" ht="30">
      <c r="A506" s="159" t="s">
        <v>227</v>
      </c>
      <c r="B506" s="162">
        <v>6</v>
      </c>
      <c r="C506" s="160" t="s">
        <v>363</v>
      </c>
      <c r="D506" s="160" t="s">
        <v>67</v>
      </c>
      <c r="E506" s="5" t="s">
        <v>7</v>
      </c>
      <c r="F506" s="5" t="s">
        <v>7</v>
      </c>
      <c r="G506" s="17" t="s">
        <v>100</v>
      </c>
    </row>
    <row r="507" spans="1:8" ht="30">
      <c r="A507" s="159" t="s">
        <v>59</v>
      </c>
      <c r="B507" s="162">
        <v>2</v>
      </c>
      <c r="C507" s="160" t="s">
        <v>336</v>
      </c>
      <c r="D507" s="160" t="s">
        <v>67</v>
      </c>
      <c r="E507" s="4" t="s">
        <v>7</v>
      </c>
      <c r="F507" s="4" t="s">
        <v>7</v>
      </c>
      <c r="G507" s="17" t="s">
        <v>100</v>
      </c>
    </row>
    <row r="508" spans="1:8" s="13" customFormat="1" ht="45">
      <c r="A508" s="159" t="s">
        <v>16</v>
      </c>
      <c r="B508" s="162">
        <v>30</v>
      </c>
      <c r="C508" s="160" t="s">
        <v>365</v>
      </c>
      <c r="D508" s="160" t="s">
        <v>12</v>
      </c>
      <c r="E508" s="5" t="s">
        <v>7</v>
      </c>
      <c r="F508" s="5" t="s">
        <v>7</v>
      </c>
      <c r="G508" s="17" t="s">
        <v>100</v>
      </c>
      <c r="H508" s="50"/>
    </row>
    <row r="509" spans="1:8" ht="30">
      <c r="A509" s="159" t="s">
        <v>29</v>
      </c>
      <c r="B509" s="162">
        <v>9</v>
      </c>
      <c r="C509" s="160" t="s">
        <v>366</v>
      </c>
      <c r="D509" s="160" t="s">
        <v>12</v>
      </c>
      <c r="E509" s="4" t="s">
        <v>7</v>
      </c>
      <c r="F509" s="4" t="s">
        <v>7</v>
      </c>
      <c r="G509" s="17" t="s">
        <v>100</v>
      </c>
      <c r="H509" s="50"/>
    </row>
    <row r="510" spans="1:8" ht="30">
      <c r="A510" s="159" t="s">
        <v>93</v>
      </c>
      <c r="B510" s="162">
        <v>5</v>
      </c>
      <c r="C510" s="160" t="s">
        <v>332</v>
      </c>
      <c r="D510" s="160" t="s">
        <v>12</v>
      </c>
      <c r="E510" s="5" t="s">
        <v>7</v>
      </c>
      <c r="F510" s="5" t="s">
        <v>7</v>
      </c>
      <c r="G510" s="17" t="s">
        <v>100</v>
      </c>
      <c r="H510" s="50"/>
    </row>
    <row r="511" spans="1:8" ht="30">
      <c r="A511" s="159" t="s">
        <v>94</v>
      </c>
      <c r="B511" s="162">
        <v>1</v>
      </c>
      <c r="C511" s="160" t="s">
        <v>324</v>
      </c>
      <c r="D511" s="160" t="s">
        <v>12</v>
      </c>
      <c r="E511" s="5" t="s">
        <v>7</v>
      </c>
      <c r="F511" s="5" t="s">
        <v>7</v>
      </c>
      <c r="G511" s="17" t="s">
        <v>100</v>
      </c>
      <c r="H511" s="50"/>
    </row>
    <row r="512" spans="1:8" ht="30">
      <c r="A512" s="159" t="s">
        <v>254</v>
      </c>
      <c r="B512" s="162">
        <v>3</v>
      </c>
      <c r="C512" s="160" t="s">
        <v>367</v>
      </c>
      <c r="D512" s="160" t="s">
        <v>67</v>
      </c>
      <c r="E512" s="4" t="s">
        <v>7</v>
      </c>
      <c r="F512" s="4" t="s">
        <v>7</v>
      </c>
      <c r="G512" s="17" t="s">
        <v>100</v>
      </c>
      <c r="H512" s="50"/>
    </row>
    <row r="513" spans="1:8" ht="30">
      <c r="A513" s="159" t="s">
        <v>40</v>
      </c>
      <c r="B513" s="162">
        <v>7</v>
      </c>
      <c r="C513" s="160" t="s">
        <v>368</v>
      </c>
      <c r="D513" s="160" t="s">
        <v>12</v>
      </c>
      <c r="E513" s="4" t="s">
        <v>7</v>
      </c>
      <c r="F513" s="4" t="s">
        <v>7</v>
      </c>
      <c r="G513" s="17" t="s">
        <v>100</v>
      </c>
      <c r="H513" s="50"/>
    </row>
    <row r="514" spans="1:8" ht="30">
      <c r="A514" s="159" t="s">
        <v>13</v>
      </c>
      <c r="B514" s="162">
        <v>9</v>
      </c>
      <c r="C514" s="160" t="s">
        <v>369</v>
      </c>
      <c r="D514" s="160" t="s">
        <v>12</v>
      </c>
      <c r="E514" s="4" t="s">
        <v>7</v>
      </c>
      <c r="F514" s="4" t="s">
        <v>7</v>
      </c>
      <c r="G514" s="17" t="s">
        <v>100</v>
      </c>
      <c r="H514" s="50"/>
    </row>
    <row r="515" spans="1:8" ht="30">
      <c r="A515" s="159" t="s">
        <v>51</v>
      </c>
      <c r="B515" s="162">
        <v>70</v>
      </c>
      <c r="C515" s="160" t="s">
        <v>370</v>
      </c>
      <c r="D515" s="160" t="s">
        <v>12</v>
      </c>
      <c r="E515" s="4" t="s">
        <v>7</v>
      </c>
      <c r="F515" s="4" t="s">
        <v>7</v>
      </c>
      <c r="G515" s="17" t="s">
        <v>100</v>
      </c>
      <c r="H515" s="50"/>
    </row>
    <row r="516" spans="1:8" ht="30">
      <c r="A516" s="159" t="s">
        <v>22</v>
      </c>
      <c r="B516" s="162">
        <v>8</v>
      </c>
      <c r="C516" s="160" t="s">
        <v>324</v>
      </c>
      <c r="D516" s="160" t="s">
        <v>12</v>
      </c>
      <c r="E516" s="5" t="s">
        <v>7</v>
      </c>
      <c r="F516" s="5" t="s">
        <v>7</v>
      </c>
      <c r="G516" s="17" t="s">
        <v>100</v>
      </c>
      <c r="H516" s="50"/>
    </row>
    <row r="517" spans="1:8" ht="30">
      <c r="A517" s="159" t="s">
        <v>423</v>
      </c>
      <c r="B517" s="162">
        <v>26</v>
      </c>
      <c r="C517" s="160" t="s">
        <v>336</v>
      </c>
      <c r="D517" s="160" t="s">
        <v>67</v>
      </c>
      <c r="E517" s="4" t="s">
        <v>7</v>
      </c>
      <c r="F517" s="4" t="s">
        <v>7</v>
      </c>
      <c r="G517" s="17" t="s">
        <v>100</v>
      </c>
      <c r="H517" s="50"/>
    </row>
    <row r="518" spans="1:8" ht="30">
      <c r="A518" s="159" t="s">
        <v>255</v>
      </c>
      <c r="B518" s="162">
        <v>3</v>
      </c>
      <c r="C518" s="160" t="s">
        <v>371</v>
      </c>
      <c r="D518" s="160" t="s">
        <v>12</v>
      </c>
      <c r="E518" s="5" t="s">
        <v>7</v>
      </c>
      <c r="F518" s="5" t="s">
        <v>7</v>
      </c>
      <c r="G518" s="17" t="s">
        <v>100</v>
      </c>
    </row>
    <row r="519" spans="1:8" ht="13.5" customHeight="1">
      <c r="A519" s="159" t="s">
        <v>28</v>
      </c>
      <c r="B519" s="162">
        <v>25</v>
      </c>
      <c r="C519" s="160" t="s">
        <v>372</v>
      </c>
      <c r="D519" s="160" t="s">
        <v>12</v>
      </c>
      <c r="E519" s="4" t="s">
        <v>7</v>
      </c>
      <c r="F519" s="4" t="s">
        <v>7</v>
      </c>
      <c r="G519" s="17" t="s">
        <v>100</v>
      </c>
    </row>
    <row r="520" spans="1:8" ht="30">
      <c r="A520" s="159" t="s">
        <v>256</v>
      </c>
      <c r="B520" s="162">
        <v>2</v>
      </c>
      <c r="C520" s="160" t="s">
        <v>331</v>
      </c>
      <c r="D520" s="160" t="s">
        <v>12</v>
      </c>
      <c r="E520" s="5" t="s">
        <v>7</v>
      </c>
      <c r="F520" s="5" t="s">
        <v>7</v>
      </c>
      <c r="G520" s="17" t="s">
        <v>100</v>
      </c>
      <c r="H520" s="50"/>
    </row>
    <row r="521" spans="1:8" ht="30">
      <c r="A521" s="159" t="s">
        <v>42</v>
      </c>
      <c r="B521" s="162">
        <v>53</v>
      </c>
      <c r="C521" s="160" t="s">
        <v>336</v>
      </c>
      <c r="D521" s="160" t="s">
        <v>12</v>
      </c>
      <c r="E521" s="5" t="s">
        <v>7</v>
      </c>
      <c r="F521" s="5" t="s">
        <v>7</v>
      </c>
      <c r="G521" s="17" t="s">
        <v>100</v>
      </c>
      <c r="H521" s="50"/>
    </row>
    <row r="522" spans="1:8" ht="30">
      <c r="A522" s="159" t="s">
        <v>59</v>
      </c>
      <c r="B522" s="162">
        <v>45</v>
      </c>
      <c r="C522" s="160" t="s">
        <v>373</v>
      </c>
      <c r="D522" s="160" t="s">
        <v>12</v>
      </c>
      <c r="E522" s="4" t="s">
        <v>7</v>
      </c>
      <c r="F522" s="4" t="s">
        <v>7</v>
      </c>
      <c r="G522" s="17" t="s">
        <v>100</v>
      </c>
      <c r="H522" s="50"/>
    </row>
    <row r="523" spans="1:8" ht="30">
      <c r="A523" s="159" t="s">
        <v>72</v>
      </c>
      <c r="B523" s="162">
        <v>3</v>
      </c>
      <c r="C523" s="160" t="s">
        <v>374</v>
      </c>
      <c r="D523" s="160" t="s">
        <v>12</v>
      </c>
      <c r="E523" s="5" t="s">
        <v>7</v>
      </c>
      <c r="F523" s="5" t="s">
        <v>7</v>
      </c>
      <c r="G523" s="17" t="s">
        <v>100</v>
      </c>
      <c r="H523" s="50"/>
    </row>
    <row r="524" spans="1:8" ht="30.75" thickBot="1">
      <c r="A524" s="159" t="s">
        <v>229</v>
      </c>
      <c r="B524" s="162">
        <v>3</v>
      </c>
      <c r="C524" s="160" t="s">
        <v>375</v>
      </c>
      <c r="D524" s="160" t="s">
        <v>12</v>
      </c>
      <c r="E524" s="5" t="s">
        <v>7</v>
      </c>
      <c r="F524" s="5" t="s">
        <v>7</v>
      </c>
      <c r="G524" s="17" t="s">
        <v>100</v>
      </c>
      <c r="H524" s="50"/>
    </row>
    <row r="525" spans="1:8" ht="13.5" thickBot="1">
      <c r="A525" s="102"/>
      <c r="B525" s="67">
        <f>SUM(B502:B524)</f>
        <v>353</v>
      </c>
      <c r="C525" s="44"/>
      <c r="D525" s="35"/>
      <c r="E525" s="133"/>
      <c r="F525" s="133"/>
      <c r="G525" s="134"/>
      <c r="H525" s="50"/>
    </row>
    <row r="526" spans="1:8">
      <c r="A526" s="220" t="s">
        <v>219</v>
      </c>
      <c r="B526" s="221"/>
      <c r="C526" s="221"/>
      <c r="D526" s="221"/>
      <c r="E526" s="221"/>
      <c r="F526" s="221"/>
      <c r="G526" s="222"/>
      <c r="H526" s="50"/>
    </row>
    <row r="527" spans="1:8">
      <c r="A527" s="90"/>
      <c r="B527" s="79">
        <v>0</v>
      </c>
      <c r="C527" s="52"/>
      <c r="D527" s="79"/>
      <c r="E527" s="4"/>
      <c r="F527" s="4"/>
      <c r="G527" s="17"/>
      <c r="H527" s="50"/>
    </row>
    <row r="528" spans="1:8" ht="13.5" thickBot="1">
      <c r="A528" s="132"/>
      <c r="B528" s="70">
        <f>SUM(B527)</f>
        <v>0</v>
      </c>
      <c r="C528" s="214"/>
      <c r="D528" s="215"/>
      <c r="E528" s="215"/>
      <c r="F528" s="215"/>
      <c r="G528" s="216"/>
      <c r="H528" s="50"/>
    </row>
    <row r="529" spans="1:8">
      <c r="A529" s="184" t="s">
        <v>220</v>
      </c>
      <c r="B529" s="185"/>
      <c r="C529" s="185"/>
      <c r="D529" s="185"/>
      <c r="E529" s="185"/>
      <c r="F529" s="185"/>
      <c r="G529" s="186"/>
      <c r="H529" s="50"/>
    </row>
    <row r="530" spans="1:8" ht="13.5" thickBot="1">
      <c r="A530" s="103"/>
      <c r="B530" s="69">
        <v>0</v>
      </c>
      <c r="C530" s="42"/>
      <c r="D530" s="43"/>
      <c r="E530" s="135"/>
      <c r="F530" s="135"/>
      <c r="G530" s="136"/>
      <c r="H530" s="50"/>
    </row>
    <row r="531" spans="1:8">
      <c r="A531" s="184" t="s">
        <v>221</v>
      </c>
      <c r="B531" s="185"/>
      <c r="C531" s="185"/>
      <c r="D531" s="185"/>
      <c r="E531" s="185"/>
      <c r="F531" s="185"/>
      <c r="G531" s="186"/>
      <c r="H531" s="50"/>
    </row>
    <row r="532" spans="1:8" ht="15">
      <c r="A532" s="159" t="s">
        <v>113</v>
      </c>
      <c r="B532" s="162">
        <v>1</v>
      </c>
      <c r="C532" s="160" t="s">
        <v>318</v>
      </c>
      <c r="D532" s="160" t="s">
        <v>6</v>
      </c>
      <c r="E532" s="4" t="s">
        <v>7</v>
      </c>
      <c r="F532" s="4" t="s">
        <v>7</v>
      </c>
      <c r="G532" s="85" t="s">
        <v>116</v>
      </c>
      <c r="H532" s="50"/>
    </row>
    <row r="533" spans="1:8" ht="30">
      <c r="A533" s="159" t="s">
        <v>274</v>
      </c>
      <c r="B533" s="162">
        <v>1</v>
      </c>
      <c r="C533" s="160" t="s">
        <v>320</v>
      </c>
      <c r="D533" s="160" t="s">
        <v>6</v>
      </c>
      <c r="E533" s="4" t="s">
        <v>7</v>
      </c>
      <c r="F533" s="4" t="s">
        <v>7</v>
      </c>
      <c r="G533" s="85" t="s">
        <v>116</v>
      </c>
      <c r="H533" s="40"/>
    </row>
    <row r="534" spans="1:8" ht="15">
      <c r="A534" s="159" t="s">
        <v>76</v>
      </c>
      <c r="B534" s="162">
        <v>1</v>
      </c>
      <c r="C534" s="160" t="s">
        <v>317</v>
      </c>
      <c r="D534" s="160" t="s">
        <v>6</v>
      </c>
      <c r="E534" s="4" t="s">
        <v>7</v>
      </c>
      <c r="F534" s="4" t="s">
        <v>7</v>
      </c>
      <c r="G534" s="85" t="s">
        <v>116</v>
      </c>
      <c r="H534" s="50"/>
    </row>
    <row r="535" spans="1:8" ht="30">
      <c r="A535" s="159" t="s">
        <v>314</v>
      </c>
      <c r="B535" s="162">
        <v>1</v>
      </c>
      <c r="C535" s="160" t="s">
        <v>344</v>
      </c>
      <c r="D535" s="160" t="s">
        <v>67</v>
      </c>
      <c r="E535" s="7" t="s">
        <v>7</v>
      </c>
      <c r="F535" s="7" t="s">
        <v>7</v>
      </c>
      <c r="G535" s="104" t="s">
        <v>116</v>
      </c>
      <c r="H535" s="40"/>
    </row>
    <row r="536" spans="1:8" ht="30">
      <c r="A536" s="159" t="s">
        <v>315</v>
      </c>
      <c r="B536" s="162">
        <v>1</v>
      </c>
      <c r="C536" s="160" t="s">
        <v>318</v>
      </c>
      <c r="D536" s="160" t="s">
        <v>67</v>
      </c>
      <c r="E536" s="7" t="s">
        <v>7</v>
      </c>
      <c r="F536" s="7" t="s">
        <v>7</v>
      </c>
      <c r="G536" s="88" t="s">
        <v>116</v>
      </c>
      <c r="H536" s="40"/>
    </row>
    <row r="537" spans="1:8" ht="30">
      <c r="A537" s="159" t="s">
        <v>189</v>
      </c>
      <c r="B537" s="162">
        <v>1</v>
      </c>
      <c r="C537" s="160" t="s">
        <v>320</v>
      </c>
      <c r="D537" s="160" t="s">
        <v>6</v>
      </c>
      <c r="E537" s="7" t="s">
        <v>7</v>
      </c>
      <c r="F537" s="7" t="s">
        <v>7</v>
      </c>
      <c r="G537" s="88" t="s">
        <v>116</v>
      </c>
      <c r="H537" s="40"/>
    </row>
    <row r="538" spans="1:8" ht="30">
      <c r="A538" s="159" t="s">
        <v>10</v>
      </c>
      <c r="B538" s="162">
        <v>1</v>
      </c>
      <c r="C538" s="160" t="s">
        <v>320</v>
      </c>
      <c r="D538" s="160" t="s">
        <v>67</v>
      </c>
      <c r="E538" s="7" t="s">
        <v>7</v>
      </c>
      <c r="F538" s="7" t="s">
        <v>7</v>
      </c>
      <c r="G538" s="88" t="s">
        <v>116</v>
      </c>
      <c r="H538" s="40"/>
    </row>
    <row r="539" spans="1:8" ht="45">
      <c r="A539" s="159" t="s">
        <v>162</v>
      </c>
      <c r="B539" s="162">
        <v>1</v>
      </c>
      <c r="C539" s="160" t="s">
        <v>317</v>
      </c>
      <c r="D539" s="160" t="s">
        <v>67</v>
      </c>
      <c r="E539" s="7" t="s">
        <v>7</v>
      </c>
      <c r="F539" s="7" t="s">
        <v>7</v>
      </c>
      <c r="G539" s="88" t="s">
        <v>116</v>
      </c>
      <c r="H539" s="40"/>
    </row>
    <row r="540" spans="1:8" ht="13.5" customHeight="1" thickBot="1">
      <c r="A540" s="159" t="s">
        <v>190</v>
      </c>
      <c r="B540" s="162">
        <v>1</v>
      </c>
      <c r="C540" s="160" t="s">
        <v>344</v>
      </c>
      <c r="D540" s="160" t="s">
        <v>6</v>
      </c>
      <c r="E540" s="7" t="s">
        <v>7</v>
      </c>
      <c r="F540" s="7" t="s">
        <v>7</v>
      </c>
      <c r="G540" s="88" t="s">
        <v>116</v>
      </c>
    </row>
    <row r="541" spans="1:8" ht="15.75" thickBot="1">
      <c r="A541" s="137"/>
      <c r="B541" s="68">
        <f>SUM(B532:B540)</f>
        <v>9</v>
      </c>
      <c r="C541" s="138"/>
      <c r="D541" s="139"/>
      <c r="E541" s="139"/>
      <c r="F541" s="139"/>
      <c r="G541" s="140"/>
      <c r="H541" s="163"/>
    </row>
    <row r="542" spans="1:8" ht="15.75" thickBot="1">
      <c r="A542" s="181" t="s">
        <v>222</v>
      </c>
      <c r="B542" s="182"/>
      <c r="C542" s="182"/>
      <c r="D542" s="182"/>
      <c r="E542" s="182"/>
      <c r="F542" s="182"/>
      <c r="G542" s="183"/>
      <c r="H542" s="163"/>
    </row>
    <row r="543" spans="1:8" ht="15" customHeight="1">
      <c r="A543" s="89" t="s">
        <v>16</v>
      </c>
      <c r="B543" s="9">
        <v>2</v>
      </c>
      <c r="C543" s="9">
        <v>30000</v>
      </c>
      <c r="D543" s="78" t="s">
        <v>12</v>
      </c>
      <c r="E543" s="7" t="s">
        <v>7</v>
      </c>
      <c r="F543" s="7" t="s">
        <v>7</v>
      </c>
      <c r="G543" s="45" t="s">
        <v>121</v>
      </c>
      <c r="H543" s="163"/>
    </row>
    <row r="544" spans="1:8" ht="25.5">
      <c r="A544" s="89" t="s">
        <v>15</v>
      </c>
      <c r="B544" s="9">
        <v>2</v>
      </c>
      <c r="C544" s="9">
        <v>30000</v>
      </c>
      <c r="D544" s="78" t="s">
        <v>67</v>
      </c>
      <c r="E544" s="7" t="s">
        <v>7</v>
      </c>
      <c r="F544" s="7" t="s">
        <v>7</v>
      </c>
      <c r="G544" s="15" t="s">
        <v>121</v>
      </c>
      <c r="H544" s="163"/>
    </row>
    <row r="545" spans="1:8" ht="25.5">
      <c r="A545" s="89" t="s">
        <v>90</v>
      </c>
      <c r="B545" s="9">
        <v>3</v>
      </c>
      <c r="C545" s="9">
        <v>30000</v>
      </c>
      <c r="D545" s="78" t="s">
        <v>67</v>
      </c>
      <c r="E545" s="7" t="s">
        <v>7</v>
      </c>
      <c r="F545" s="7" t="s">
        <v>7</v>
      </c>
      <c r="G545" s="15" t="s">
        <v>121</v>
      </c>
      <c r="H545" s="163"/>
    </row>
    <row r="546" spans="1:8" ht="25.5">
      <c r="A546" s="89" t="s">
        <v>120</v>
      </c>
      <c r="B546" s="9">
        <v>1</v>
      </c>
      <c r="C546" s="9">
        <v>20000</v>
      </c>
      <c r="D546" s="78" t="s">
        <v>67</v>
      </c>
      <c r="E546" s="7" t="s">
        <v>7</v>
      </c>
      <c r="F546" s="7" t="s">
        <v>7</v>
      </c>
      <c r="G546" s="15" t="s">
        <v>121</v>
      </c>
      <c r="H546" s="163"/>
    </row>
    <row r="547" spans="1:8" ht="25.5">
      <c r="A547" s="89" t="s">
        <v>31</v>
      </c>
      <c r="B547" s="9">
        <v>3</v>
      </c>
      <c r="C547" s="9">
        <v>30000</v>
      </c>
      <c r="D547" s="78" t="s">
        <v>67</v>
      </c>
      <c r="E547" s="7" t="s">
        <v>7</v>
      </c>
      <c r="F547" s="7" t="s">
        <v>7</v>
      </c>
      <c r="G547" s="15" t="s">
        <v>121</v>
      </c>
      <c r="H547" s="163"/>
    </row>
    <row r="548" spans="1:8" ht="25.5">
      <c r="A548" s="89" t="s">
        <v>95</v>
      </c>
      <c r="B548" s="9">
        <v>2</v>
      </c>
      <c r="C548" s="9">
        <v>35000</v>
      </c>
      <c r="D548" s="78" t="s">
        <v>67</v>
      </c>
      <c r="E548" s="7" t="s">
        <v>7</v>
      </c>
      <c r="F548" s="7" t="s">
        <v>7</v>
      </c>
      <c r="G548" s="15" t="s">
        <v>121</v>
      </c>
      <c r="H548" s="163"/>
    </row>
    <row r="549" spans="1:8" ht="38.25">
      <c r="A549" s="89" t="s">
        <v>115</v>
      </c>
      <c r="B549" s="9">
        <v>4</v>
      </c>
      <c r="C549" s="9">
        <v>35000</v>
      </c>
      <c r="D549" s="78" t="s">
        <v>67</v>
      </c>
      <c r="E549" s="7" t="s">
        <v>7</v>
      </c>
      <c r="F549" s="7" t="s">
        <v>7</v>
      </c>
      <c r="G549" s="15" t="s">
        <v>121</v>
      </c>
      <c r="H549" s="163"/>
    </row>
    <row r="550" spans="1:8" ht="15">
      <c r="A550" s="89" t="s">
        <v>22</v>
      </c>
      <c r="B550" s="9">
        <v>1</v>
      </c>
      <c r="C550" s="9">
        <v>40000</v>
      </c>
      <c r="D550" s="78" t="s">
        <v>12</v>
      </c>
      <c r="E550" s="7" t="s">
        <v>7</v>
      </c>
      <c r="F550" s="7" t="s">
        <v>7</v>
      </c>
      <c r="G550" s="15" t="s">
        <v>121</v>
      </c>
      <c r="H550" s="163"/>
    </row>
    <row r="551" spans="1:8" ht="25.5">
      <c r="A551" s="89" t="s">
        <v>38</v>
      </c>
      <c r="B551" s="9">
        <v>1</v>
      </c>
      <c r="C551" s="9">
        <v>25000</v>
      </c>
      <c r="D551" s="78" t="s">
        <v>67</v>
      </c>
      <c r="E551" s="7" t="s">
        <v>7</v>
      </c>
      <c r="F551" s="7" t="s">
        <v>7</v>
      </c>
      <c r="G551" s="15" t="s">
        <v>121</v>
      </c>
      <c r="H551" s="163"/>
    </row>
    <row r="552" spans="1:8" ht="15">
      <c r="A552" s="89" t="s">
        <v>33</v>
      </c>
      <c r="B552" s="9">
        <v>4</v>
      </c>
      <c r="C552" s="9">
        <v>40000</v>
      </c>
      <c r="D552" s="78" t="s">
        <v>12</v>
      </c>
      <c r="E552" s="7" t="s">
        <v>7</v>
      </c>
      <c r="F552" s="7" t="s">
        <v>7</v>
      </c>
      <c r="G552" s="15" t="s">
        <v>121</v>
      </c>
      <c r="H552" s="163"/>
    </row>
    <row r="553" spans="1:8" ht="25.5">
      <c r="A553" s="89" t="s">
        <v>29</v>
      </c>
      <c r="B553" s="9">
        <v>3</v>
      </c>
      <c r="C553" s="9">
        <v>30000</v>
      </c>
      <c r="D553" s="78" t="s">
        <v>67</v>
      </c>
      <c r="E553" s="7" t="s">
        <v>7</v>
      </c>
      <c r="F553" s="7" t="s">
        <v>7</v>
      </c>
      <c r="G553" s="15" t="s">
        <v>121</v>
      </c>
      <c r="H553" s="163"/>
    </row>
    <row r="554" spans="1:8" ht="25.5">
      <c r="A554" s="89" t="s">
        <v>119</v>
      </c>
      <c r="B554" s="9">
        <v>1</v>
      </c>
      <c r="C554" s="9">
        <v>20000</v>
      </c>
      <c r="D554" s="78" t="s">
        <v>67</v>
      </c>
      <c r="E554" s="7" t="s">
        <v>7</v>
      </c>
      <c r="F554" s="7" t="s">
        <v>7</v>
      </c>
      <c r="G554" s="15" t="s">
        <v>121</v>
      </c>
      <c r="H554" s="163"/>
    </row>
    <row r="555" spans="1:8" ht="25.5">
      <c r="A555" s="89" t="s">
        <v>91</v>
      </c>
      <c r="B555" s="9">
        <v>1</v>
      </c>
      <c r="C555" s="9">
        <v>35000</v>
      </c>
      <c r="D555" s="78" t="s">
        <v>67</v>
      </c>
      <c r="E555" s="10" t="s">
        <v>7</v>
      </c>
      <c r="F555" s="10" t="s">
        <v>7</v>
      </c>
      <c r="G555" s="88" t="s">
        <v>121</v>
      </c>
    </row>
    <row r="556" spans="1:8" ht="25.5">
      <c r="A556" s="89" t="s">
        <v>82</v>
      </c>
      <c r="B556" s="9">
        <v>1</v>
      </c>
      <c r="C556" s="9">
        <v>30000</v>
      </c>
      <c r="D556" s="78" t="s">
        <v>67</v>
      </c>
      <c r="E556" s="10"/>
      <c r="F556" s="10"/>
      <c r="G556" s="74"/>
      <c r="H556" s="40"/>
    </row>
    <row r="557" spans="1:8" ht="25.5">
      <c r="A557" s="89" t="s">
        <v>13</v>
      </c>
      <c r="B557" s="9">
        <v>2</v>
      </c>
      <c r="C557" s="9">
        <v>30000</v>
      </c>
      <c r="D557" s="78" t="s">
        <v>67</v>
      </c>
      <c r="E557" s="4" t="s">
        <v>7</v>
      </c>
      <c r="F557" s="4" t="s">
        <v>7</v>
      </c>
      <c r="G557" s="85" t="s">
        <v>121</v>
      </c>
    </row>
    <row r="558" spans="1:8" ht="12.75" customHeight="1" thickBot="1">
      <c r="A558" s="105"/>
      <c r="B558" s="69">
        <f>SUM(B543:B557)</f>
        <v>31</v>
      </c>
      <c r="C558" s="47"/>
      <c r="D558" s="48"/>
      <c r="E558" s="141"/>
      <c r="F558" s="141"/>
      <c r="G558" s="82"/>
    </row>
    <row r="559" spans="1:8">
      <c r="A559" s="237" t="s">
        <v>223</v>
      </c>
      <c r="B559" s="238"/>
      <c r="C559" s="238"/>
      <c r="D559" s="238"/>
      <c r="E559" s="238"/>
      <c r="F559" s="238"/>
      <c r="G559" s="239"/>
    </row>
    <row r="560" spans="1:8" ht="25.5">
      <c r="A560" s="27" t="s">
        <v>123</v>
      </c>
      <c r="B560" s="56">
        <v>15</v>
      </c>
      <c r="C560" s="51" t="s">
        <v>124</v>
      </c>
      <c r="D560" s="52" t="s">
        <v>6</v>
      </c>
      <c r="E560" s="4" t="s">
        <v>7</v>
      </c>
      <c r="F560" s="4" t="s">
        <v>7</v>
      </c>
      <c r="G560" s="83" t="s">
        <v>125</v>
      </c>
    </row>
    <row r="561" spans="1:8">
      <c r="A561" s="81" t="s">
        <v>139</v>
      </c>
      <c r="B561" s="57">
        <v>3</v>
      </c>
      <c r="C561" s="51" t="s">
        <v>183</v>
      </c>
      <c r="D561" s="52" t="s">
        <v>6</v>
      </c>
      <c r="E561" s="4" t="s">
        <v>7</v>
      </c>
      <c r="F561" s="4" t="s">
        <v>7</v>
      </c>
      <c r="G561" s="83" t="s">
        <v>125</v>
      </c>
    </row>
    <row r="562" spans="1:8" ht="13.5" thickBot="1">
      <c r="A562" s="93"/>
      <c r="B562" s="71">
        <f>SUM(B560:B561)</f>
        <v>18</v>
      </c>
      <c r="C562" s="53"/>
      <c r="D562" s="46"/>
      <c r="E562" s="142"/>
      <c r="F562" s="142"/>
      <c r="G562" s="84"/>
    </row>
    <row r="563" spans="1:8" ht="13.5" thickBot="1">
      <c r="A563" s="195" t="s">
        <v>393</v>
      </c>
      <c r="B563" s="193"/>
      <c r="C563" s="193"/>
      <c r="D563" s="193"/>
      <c r="E563" s="193"/>
      <c r="F563" s="193"/>
      <c r="G563" s="194"/>
    </row>
    <row r="564" spans="1:8" ht="30">
      <c r="A564" s="159" t="s">
        <v>13</v>
      </c>
      <c r="B564" s="162">
        <v>1</v>
      </c>
      <c r="C564" s="160" t="s">
        <v>353</v>
      </c>
      <c r="D564" s="160" t="s">
        <v>67</v>
      </c>
      <c r="E564" s="7" t="s">
        <v>7</v>
      </c>
      <c r="F564" s="7" t="s">
        <v>7</v>
      </c>
      <c r="G564" s="160" t="s">
        <v>399</v>
      </c>
    </row>
    <row r="565" spans="1:8" ht="30">
      <c r="A565" s="159" t="s">
        <v>84</v>
      </c>
      <c r="B565" s="162">
        <v>1</v>
      </c>
      <c r="C565" s="160" t="s">
        <v>396</v>
      </c>
      <c r="D565" s="160" t="s">
        <v>67</v>
      </c>
      <c r="E565" s="7" t="s">
        <v>7</v>
      </c>
      <c r="F565" s="7" t="s">
        <v>7</v>
      </c>
      <c r="G565" s="160" t="s">
        <v>399</v>
      </c>
      <c r="H565" s="50"/>
    </row>
    <row r="566" spans="1:8" ht="45">
      <c r="A566" s="159" t="s">
        <v>54</v>
      </c>
      <c r="B566" s="162">
        <v>1</v>
      </c>
      <c r="C566" s="160" t="s">
        <v>350</v>
      </c>
      <c r="D566" s="160" t="s">
        <v>67</v>
      </c>
      <c r="E566" s="7" t="s">
        <v>7</v>
      </c>
      <c r="F566" s="7" t="s">
        <v>7</v>
      </c>
      <c r="G566" s="160" t="s">
        <v>400</v>
      </c>
      <c r="H566" s="50"/>
    </row>
    <row r="567" spans="1:8" ht="30">
      <c r="A567" s="159" t="s">
        <v>32</v>
      </c>
      <c r="B567" s="162">
        <v>1</v>
      </c>
      <c r="C567" s="160">
        <v>45000</v>
      </c>
      <c r="D567" s="160" t="s">
        <v>67</v>
      </c>
      <c r="E567" s="7" t="s">
        <v>7</v>
      </c>
      <c r="F567" s="7" t="s">
        <v>7</v>
      </c>
      <c r="G567" s="160" t="s">
        <v>400</v>
      </c>
      <c r="H567" s="40"/>
    </row>
    <row r="568" spans="1:8" ht="60">
      <c r="A568" s="159" t="s">
        <v>394</v>
      </c>
      <c r="B568" s="162">
        <v>1</v>
      </c>
      <c r="C568" s="160" t="s">
        <v>397</v>
      </c>
      <c r="D568" s="160" t="s">
        <v>67</v>
      </c>
      <c r="E568" s="7" t="s">
        <v>7</v>
      </c>
      <c r="F568" s="7" t="s">
        <v>7</v>
      </c>
      <c r="G568" s="160" t="s">
        <v>400</v>
      </c>
      <c r="H568" s="50"/>
    </row>
    <row r="569" spans="1:8" ht="30">
      <c r="A569" s="159" t="s">
        <v>395</v>
      </c>
      <c r="B569" s="162">
        <v>1</v>
      </c>
      <c r="C569" s="160" t="s">
        <v>354</v>
      </c>
      <c r="D569" s="160" t="s">
        <v>67</v>
      </c>
      <c r="E569" s="7" t="s">
        <v>7</v>
      </c>
      <c r="F569" s="7" t="s">
        <v>7</v>
      </c>
      <c r="G569" s="160" t="s">
        <v>399</v>
      </c>
      <c r="H569" s="40"/>
    </row>
    <row r="570" spans="1:8" ht="30">
      <c r="A570" s="159" t="s">
        <v>191</v>
      </c>
      <c r="B570" s="162">
        <v>1</v>
      </c>
      <c r="C570" s="160" t="s">
        <v>397</v>
      </c>
      <c r="D570" s="160" t="s">
        <v>67</v>
      </c>
      <c r="E570" s="7" t="s">
        <v>7</v>
      </c>
      <c r="F570" s="7" t="s">
        <v>7</v>
      </c>
      <c r="G570" s="160" t="s">
        <v>399</v>
      </c>
    </row>
    <row r="571" spans="1:8" ht="30">
      <c r="A571" s="159" t="s">
        <v>34</v>
      </c>
      <c r="B571" s="162">
        <v>1</v>
      </c>
      <c r="C571" s="160" t="s">
        <v>396</v>
      </c>
      <c r="D571" s="160" t="s">
        <v>67</v>
      </c>
      <c r="E571" s="7" t="s">
        <v>7</v>
      </c>
      <c r="F571" s="7" t="s">
        <v>7</v>
      </c>
      <c r="G571" s="160" t="s">
        <v>400</v>
      </c>
    </row>
    <row r="572" spans="1:8" ht="30">
      <c r="A572" s="159" t="s">
        <v>83</v>
      </c>
      <c r="B572" s="162">
        <v>1</v>
      </c>
      <c r="C572" s="160" t="s">
        <v>320</v>
      </c>
      <c r="D572" s="160" t="s">
        <v>67</v>
      </c>
      <c r="E572" s="7" t="s">
        <v>7</v>
      </c>
      <c r="F572" s="7" t="s">
        <v>7</v>
      </c>
      <c r="G572" s="160" t="s">
        <v>400</v>
      </c>
      <c r="H572" s="107"/>
    </row>
    <row r="573" spans="1:8" ht="30">
      <c r="A573" s="159" t="s">
        <v>96</v>
      </c>
      <c r="B573" s="162">
        <v>1</v>
      </c>
      <c r="C573" s="160" t="s">
        <v>316</v>
      </c>
      <c r="D573" s="160" t="s">
        <v>67</v>
      </c>
      <c r="E573" s="7" t="s">
        <v>7</v>
      </c>
      <c r="F573" s="7" t="s">
        <v>7</v>
      </c>
      <c r="G573" s="160" t="s">
        <v>400</v>
      </c>
      <c r="H573" s="107"/>
    </row>
    <row r="574" spans="1:8" ht="30">
      <c r="A574" s="159" t="s">
        <v>35</v>
      </c>
      <c r="B574" s="162">
        <v>1</v>
      </c>
      <c r="C574" s="160" t="s">
        <v>355</v>
      </c>
      <c r="D574" s="160" t="s">
        <v>67</v>
      </c>
      <c r="E574" s="7" t="s">
        <v>7</v>
      </c>
      <c r="F574" s="7" t="s">
        <v>7</v>
      </c>
      <c r="G574" s="160" t="s">
        <v>400</v>
      </c>
      <c r="H574" s="107"/>
    </row>
    <row r="575" spans="1:8" ht="30">
      <c r="A575" s="159" t="s">
        <v>32</v>
      </c>
      <c r="B575" s="162">
        <v>1</v>
      </c>
      <c r="C575" s="160" t="s">
        <v>396</v>
      </c>
      <c r="D575" s="160" t="s">
        <v>67</v>
      </c>
      <c r="E575" s="7" t="s">
        <v>7</v>
      </c>
      <c r="F575" s="7" t="s">
        <v>7</v>
      </c>
      <c r="G575" s="160" t="s">
        <v>400</v>
      </c>
      <c r="H575" s="107"/>
    </row>
    <row r="576" spans="1:8" ht="30">
      <c r="A576" s="159" t="s">
        <v>5</v>
      </c>
      <c r="B576" s="162">
        <v>1</v>
      </c>
      <c r="C576" s="160" t="s">
        <v>396</v>
      </c>
      <c r="D576" s="160" t="s">
        <v>67</v>
      </c>
      <c r="E576" s="7" t="s">
        <v>7</v>
      </c>
      <c r="F576" s="7" t="s">
        <v>7</v>
      </c>
      <c r="G576" s="160" t="s">
        <v>400</v>
      </c>
      <c r="H576" s="107"/>
    </row>
    <row r="577" spans="1:7" ht="30.75" thickBot="1">
      <c r="A577" s="159" t="s">
        <v>395</v>
      </c>
      <c r="B577" s="162">
        <v>1</v>
      </c>
      <c r="C577" s="160" t="s">
        <v>398</v>
      </c>
      <c r="D577" s="160" t="s">
        <v>67</v>
      </c>
      <c r="E577" s="7" t="s">
        <v>7</v>
      </c>
      <c r="F577" s="7" t="s">
        <v>7</v>
      </c>
      <c r="G577" s="160" t="s">
        <v>399</v>
      </c>
    </row>
    <row r="578" spans="1:7" ht="13.5" thickBot="1">
      <c r="A578" s="143"/>
      <c r="B578" s="68">
        <f>SUM(B564:B577)</f>
        <v>14</v>
      </c>
      <c r="C578" s="144"/>
      <c r="D578" s="156"/>
      <c r="E578" s="156"/>
      <c r="F578" s="156"/>
      <c r="G578" s="157"/>
    </row>
    <row r="579" spans="1:7">
      <c r="A579" s="234" t="s">
        <v>224</v>
      </c>
      <c r="B579" s="235"/>
      <c r="C579" s="235"/>
      <c r="D579" s="235"/>
      <c r="E579" s="235"/>
      <c r="F579" s="235"/>
      <c r="G579" s="236"/>
    </row>
    <row r="580" spans="1:7" ht="13.5" customHeight="1">
      <c r="A580" s="89" t="s">
        <v>160</v>
      </c>
      <c r="B580" s="9">
        <v>1</v>
      </c>
      <c r="C580" s="9">
        <v>38000</v>
      </c>
      <c r="D580" s="78" t="s">
        <v>67</v>
      </c>
      <c r="E580" s="7" t="s">
        <v>7</v>
      </c>
      <c r="F580" s="7" t="s">
        <v>7</v>
      </c>
      <c r="G580" s="85">
        <v>9065439510</v>
      </c>
    </row>
    <row r="581" spans="1:7" ht="25.5">
      <c r="A581" s="89" t="s">
        <v>76</v>
      </c>
      <c r="B581" s="9">
        <v>5</v>
      </c>
      <c r="C581" s="9">
        <v>38000</v>
      </c>
      <c r="D581" s="78" t="s">
        <v>67</v>
      </c>
      <c r="E581" s="7" t="s">
        <v>7</v>
      </c>
      <c r="F581" s="7" t="s">
        <v>7</v>
      </c>
      <c r="G581" s="85">
        <v>9065439510</v>
      </c>
    </row>
    <row r="582" spans="1:7" ht="25.5">
      <c r="A582" s="89" t="s">
        <v>286</v>
      </c>
      <c r="B582" s="9">
        <v>1</v>
      </c>
      <c r="C582" s="9">
        <v>53000</v>
      </c>
      <c r="D582" s="78" t="s">
        <v>67</v>
      </c>
      <c r="E582" s="7" t="s">
        <v>7</v>
      </c>
      <c r="F582" s="7" t="s">
        <v>7</v>
      </c>
      <c r="G582" s="85">
        <v>9065439510</v>
      </c>
    </row>
    <row r="583" spans="1:7" ht="25.5">
      <c r="A583" s="89" t="s">
        <v>41</v>
      </c>
      <c r="B583" s="9">
        <v>2</v>
      </c>
      <c r="C583" s="9">
        <v>42000</v>
      </c>
      <c r="D583" s="78" t="s">
        <v>67</v>
      </c>
      <c r="E583" s="7" t="s">
        <v>7</v>
      </c>
      <c r="F583" s="7" t="s">
        <v>7</v>
      </c>
      <c r="G583" s="85">
        <v>9065439510</v>
      </c>
    </row>
    <row r="584" spans="1:7">
      <c r="A584" s="89" t="s">
        <v>75</v>
      </c>
      <c r="B584" s="9">
        <v>1</v>
      </c>
      <c r="C584" s="9">
        <v>42000</v>
      </c>
      <c r="D584" s="78" t="s">
        <v>12</v>
      </c>
      <c r="E584" s="7" t="s">
        <v>7</v>
      </c>
      <c r="F584" s="7" t="s">
        <v>7</v>
      </c>
      <c r="G584" s="85">
        <v>9065439510</v>
      </c>
    </row>
    <row r="585" spans="1:7" ht="26.25" thickBot="1">
      <c r="A585" s="89" t="s">
        <v>174</v>
      </c>
      <c r="B585" s="9">
        <v>1</v>
      </c>
      <c r="C585" s="9">
        <v>46000</v>
      </c>
      <c r="D585" s="78" t="s">
        <v>67</v>
      </c>
      <c r="E585" s="7" t="s">
        <v>7</v>
      </c>
      <c r="F585" s="7" t="s">
        <v>7</v>
      </c>
      <c r="G585" s="85">
        <v>9065439510</v>
      </c>
    </row>
    <row r="586" spans="1:7" ht="13.5" thickBot="1">
      <c r="A586" s="143"/>
      <c r="B586" s="68">
        <v>11</v>
      </c>
      <c r="C586" s="144"/>
      <c r="D586" s="156"/>
      <c r="E586" s="156"/>
      <c r="F586" s="156"/>
      <c r="G586" s="157"/>
    </row>
    <row r="587" spans="1:7">
      <c r="A587" s="234" t="s">
        <v>283</v>
      </c>
      <c r="B587" s="235"/>
      <c r="C587" s="235"/>
      <c r="D587" s="235"/>
      <c r="E587" s="235"/>
      <c r="F587" s="235"/>
      <c r="G587" s="236"/>
    </row>
    <row r="588" spans="1:7" ht="13.5" thickBot="1">
      <c r="A588" s="89" t="s">
        <v>10</v>
      </c>
      <c r="B588" s="9">
        <v>1</v>
      </c>
      <c r="C588" s="9">
        <v>35000</v>
      </c>
      <c r="D588" s="78" t="s">
        <v>6</v>
      </c>
      <c r="E588" s="49" t="s">
        <v>7</v>
      </c>
      <c r="F588" s="49" t="s">
        <v>7</v>
      </c>
      <c r="G588" s="145" t="s">
        <v>309</v>
      </c>
    </row>
    <row r="589" spans="1:7" ht="13.5" thickBot="1">
      <c r="A589" s="143"/>
      <c r="B589" s="68">
        <f>SUM(B588)</f>
        <v>1</v>
      </c>
      <c r="C589" s="144"/>
      <c r="D589" s="156"/>
      <c r="E589" s="156"/>
      <c r="F589" s="156"/>
      <c r="G589" s="157"/>
    </row>
    <row r="590" spans="1:7">
      <c r="A590" s="243" t="s">
        <v>284</v>
      </c>
      <c r="B590" s="244"/>
      <c r="C590" s="244"/>
      <c r="D590" s="244"/>
      <c r="E590" s="244"/>
      <c r="F590" s="244"/>
      <c r="G590" s="245"/>
    </row>
    <row r="591" spans="1:7" ht="13.5" thickBot="1">
      <c r="A591" s="146"/>
      <c r="B591" s="58">
        <v>0</v>
      </c>
      <c r="C591" s="49"/>
      <c r="D591" s="49"/>
      <c r="E591" s="49"/>
      <c r="F591" s="49"/>
      <c r="G591" s="145"/>
    </row>
    <row r="592" spans="1:7" ht="13.5" thickBot="1">
      <c r="A592" s="143"/>
      <c r="B592" s="68">
        <f>SUM(B591)</f>
        <v>0</v>
      </c>
      <c r="C592" s="144"/>
      <c r="D592" s="156"/>
      <c r="E592" s="156"/>
      <c r="F592" s="156"/>
      <c r="G592" s="157"/>
    </row>
    <row r="593" spans="1:7">
      <c r="A593" s="234" t="s">
        <v>285</v>
      </c>
      <c r="B593" s="235"/>
      <c r="C593" s="235"/>
      <c r="D593" s="235"/>
      <c r="E593" s="235"/>
      <c r="F593" s="235"/>
      <c r="G593" s="236"/>
    </row>
    <row r="594" spans="1:7" ht="25.5">
      <c r="A594" s="89" t="s">
        <v>276</v>
      </c>
      <c r="B594" s="9">
        <v>1</v>
      </c>
      <c r="C594" s="9">
        <v>58000</v>
      </c>
      <c r="D594" s="78" t="s">
        <v>67</v>
      </c>
      <c r="E594" s="4" t="s">
        <v>7</v>
      </c>
      <c r="F594" s="4" t="s">
        <v>7</v>
      </c>
      <c r="G594" s="15" t="s">
        <v>188</v>
      </c>
    </row>
    <row r="595" spans="1:7">
      <c r="A595" s="89" t="s">
        <v>235</v>
      </c>
      <c r="B595" s="9">
        <v>1</v>
      </c>
      <c r="C595" s="9">
        <v>61000</v>
      </c>
      <c r="D595" s="78" t="s">
        <v>6</v>
      </c>
      <c r="E595" s="4" t="s">
        <v>7</v>
      </c>
      <c r="F595" s="4" t="s">
        <v>7</v>
      </c>
      <c r="G595" s="15" t="s">
        <v>188</v>
      </c>
    </row>
    <row r="596" spans="1:7">
      <c r="A596" s="89" t="s">
        <v>150</v>
      </c>
      <c r="B596" s="9">
        <v>1</v>
      </c>
      <c r="C596" s="9">
        <v>59000</v>
      </c>
      <c r="D596" s="78" t="s">
        <v>6</v>
      </c>
      <c r="E596" s="4" t="s">
        <v>7</v>
      </c>
      <c r="F596" s="4" t="s">
        <v>7</v>
      </c>
      <c r="G596" s="86" t="s">
        <v>188</v>
      </c>
    </row>
    <row r="597" spans="1:7" ht="25.5">
      <c r="A597" s="89" t="s">
        <v>159</v>
      </c>
      <c r="B597" s="9">
        <v>1</v>
      </c>
      <c r="C597" s="9">
        <v>80000</v>
      </c>
      <c r="D597" s="78" t="s">
        <v>6</v>
      </c>
      <c r="E597" s="4" t="s">
        <v>7</v>
      </c>
      <c r="F597" s="4" t="s">
        <v>7</v>
      </c>
      <c r="G597" s="15" t="s">
        <v>188</v>
      </c>
    </row>
    <row r="598" spans="1:7">
      <c r="A598" s="89" t="s">
        <v>5</v>
      </c>
      <c r="B598" s="9">
        <v>1</v>
      </c>
      <c r="C598" s="9">
        <v>50000</v>
      </c>
      <c r="D598" s="78" t="s">
        <v>6</v>
      </c>
      <c r="E598" s="4" t="s">
        <v>7</v>
      </c>
      <c r="F598" s="4" t="s">
        <v>7</v>
      </c>
      <c r="G598" s="15" t="s">
        <v>188</v>
      </c>
    </row>
    <row r="599" spans="1:7" ht="13.5" thickBot="1">
      <c r="A599" s="153"/>
      <c r="B599" s="70">
        <f>SUM(B594:B598)</f>
        <v>5</v>
      </c>
      <c r="C599" s="147"/>
      <c r="D599" s="148"/>
      <c r="E599" s="148"/>
      <c r="F599" s="148"/>
      <c r="G599" s="149"/>
    </row>
    <row r="600" spans="1:7">
      <c r="A600" s="184" t="s">
        <v>287</v>
      </c>
      <c r="B600" s="185"/>
      <c r="C600" s="185"/>
      <c r="D600" s="185"/>
      <c r="E600" s="185"/>
      <c r="F600" s="185"/>
      <c r="G600" s="186"/>
    </row>
    <row r="601" spans="1:7">
      <c r="A601" s="89" t="s">
        <v>229</v>
      </c>
      <c r="B601" s="9">
        <v>1</v>
      </c>
      <c r="C601" s="9">
        <v>85000</v>
      </c>
      <c r="D601" s="78" t="s">
        <v>12</v>
      </c>
      <c r="E601" s="4" t="s">
        <v>7</v>
      </c>
      <c r="F601" s="150" t="s">
        <v>7</v>
      </c>
      <c r="G601" s="57">
        <v>9156008796</v>
      </c>
    </row>
    <row r="602" spans="1:7">
      <c r="A602" s="89" t="s">
        <v>19</v>
      </c>
      <c r="B602" s="9">
        <v>1</v>
      </c>
      <c r="C602" s="9">
        <v>70000</v>
      </c>
      <c r="D602" s="78" t="s">
        <v>12</v>
      </c>
      <c r="E602" s="4" t="s">
        <v>7</v>
      </c>
      <c r="F602" s="150" t="s">
        <v>7</v>
      </c>
      <c r="G602" s="57">
        <v>9156008796</v>
      </c>
    </row>
    <row r="603" spans="1:7" ht="38.25">
      <c r="A603" s="89" t="s">
        <v>16</v>
      </c>
      <c r="B603" s="9">
        <v>1</v>
      </c>
      <c r="C603" s="9">
        <v>78000</v>
      </c>
      <c r="D603" s="78" t="s">
        <v>12</v>
      </c>
      <c r="E603" s="4" t="s">
        <v>7</v>
      </c>
      <c r="F603" s="150" t="s">
        <v>7</v>
      </c>
      <c r="G603" s="57">
        <v>9156008796</v>
      </c>
    </row>
    <row r="604" spans="1:7" ht="12.75" customHeight="1">
      <c r="A604" s="89" t="s">
        <v>8</v>
      </c>
      <c r="B604" s="9">
        <v>1</v>
      </c>
      <c r="C604" s="9">
        <v>73500</v>
      </c>
      <c r="D604" s="78" t="s">
        <v>12</v>
      </c>
      <c r="E604" s="4" t="s">
        <v>7</v>
      </c>
      <c r="F604" s="150" t="s">
        <v>7</v>
      </c>
      <c r="G604" s="57">
        <v>9156008796</v>
      </c>
    </row>
    <row r="605" spans="1:7">
      <c r="A605" s="89" t="s">
        <v>29</v>
      </c>
      <c r="B605" s="9">
        <v>1</v>
      </c>
      <c r="C605" s="9">
        <v>70000</v>
      </c>
      <c r="D605" s="78" t="s">
        <v>12</v>
      </c>
      <c r="E605" s="4" t="s">
        <v>7</v>
      </c>
      <c r="F605" s="150" t="s">
        <v>7</v>
      </c>
      <c r="G605" s="57">
        <v>9156008796</v>
      </c>
    </row>
    <row r="606" spans="1:7" ht="13.5" thickBot="1">
      <c r="A606" s="153"/>
      <c r="B606" s="70">
        <v>5</v>
      </c>
      <c r="C606" s="147"/>
      <c r="D606" s="148"/>
      <c r="E606" s="148"/>
      <c r="F606" s="151"/>
      <c r="G606" s="132"/>
    </row>
    <row r="607" spans="1:7" ht="13.5" thickBot="1">
      <c r="A607" s="152" t="s">
        <v>138</v>
      </c>
      <c r="B607" s="80">
        <f>SUM(B20+B45+B73+B158+B171+B185+B227+B242+B269+B307+B311+B330+B333+B346+B359+B385+B399+B421+B477+B481+B484+B487+B500+B525+B541+B558+B562+B578+B586+B589+B599+B606)</f>
        <v>1904</v>
      </c>
      <c r="C607" s="240"/>
      <c r="D607" s="241"/>
      <c r="E607" s="241"/>
      <c r="F607" s="241"/>
      <c r="G607" s="242"/>
    </row>
    <row r="608" spans="1:7">
      <c r="A608" s="106"/>
      <c r="G608" s="106"/>
    </row>
    <row r="609" spans="1:7">
      <c r="A609" s="40"/>
      <c r="B609" s="40"/>
      <c r="C609" s="40"/>
      <c r="D609" s="40"/>
      <c r="G609" s="106"/>
    </row>
    <row r="610" spans="1:7">
      <c r="A610" s="40"/>
      <c r="B610" s="40"/>
      <c r="C610" s="40"/>
      <c r="D610" s="40"/>
      <c r="G610" s="106"/>
    </row>
    <row r="611" spans="1:7">
      <c r="A611" s="40"/>
      <c r="B611" s="40"/>
      <c r="C611" s="40"/>
      <c r="D611" s="40"/>
      <c r="G611" s="106"/>
    </row>
    <row r="612" spans="1:7">
      <c r="A612" s="40"/>
      <c r="B612" s="40"/>
      <c r="C612" s="40"/>
      <c r="D612" s="40"/>
      <c r="G612" s="106"/>
    </row>
    <row r="613" spans="1:7">
      <c r="A613" s="72"/>
      <c r="B613" s="40"/>
      <c r="C613" s="40"/>
      <c r="D613" s="40"/>
    </row>
  </sheetData>
  <mergeCells count="62">
    <mergeCell ref="C607:G607"/>
    <mergeCell ref="C500:G500"/>
    <mergeCell ref="A600:G600"/>
    <mergeCell ref="A590:G590"/>
    <mergeCell ref="A593:G593"/>
    <mergeCell ref="A347:G347"/>
    <mergeCell ref="A587:G587"/>
    <mergeCell ref="C385:G385"/>
    <mergeCell ref="A360:G360"/>
    <mergeCell ref="A386:G386"/>
    <mergeCell ref="C399:G399"/>
    <mergeCell ref="A529:G529"/>
    <mergeCell ref="A542:G542"/>
    <mergeCell ref="A531:G531"/>
    <mergeCell ref="A579:G579"/>
    <mergeCell ref="A563:G563"/>
    <mergeCell ref="A559:G559"/>
    <mergeCell ref="A488:G488"/>
    <mergeCell ref="C346:G346"/>
    <mergeCell ref="A478:G478"/>
    <mergeCell ref="C528:G528"/>
    <mergeCell ref="A422:G422"/>
    <mergeCell ref="A526:G526"/>
    <mergeCell ref="C481:G481"/>
    <mergeCell ref="C484:G484"/>
    <mergeCell ref="A501:G501"/>
    <mergeCell ref="A482:G482"/>
    <mergeCell ref="C421:G421"/>
    <mergeCell ref="A485:G485"/>
    <mergeCell ref="C487:G487"/>
    <mergeCell ref="C349:G349"/>
    <mergeCell ref="A350:G350"/>
    <mergeCell ref="A400:G400"/>
    <mergeCell ref="C359:G359"/>
    <mergeCell ref="A1:G1"/>
    <mergeCell ref="A74:G74"/>
    <mergeCell ref="A159:G159"/>
    <mergeCell ref="C269:G269"/>
    <mergeCell ref="A270:G270"/>
    <mergeCell ref="A186:G186"/>
    <mergeCell ref="A228:G228"/>
    <mergeCell ref="C185:G185"/>
    <mergeCell ref="C171:G171"/>
    <mergeCell ref="C173:G173"/>
    <mergeCell ref="C73:G73"/>
    <mergeCell ref="A174:G174"/>
    <mergeCell ref="A172:G172"/>
    <mergeCell ref="A4:G4"/>
    <mergeCell ref="A21:G21"/>
    <mergeCell ref="A46:G46"/>
    <mergeCell ref="A331:G331"/>
    <mergeCell ref="A334:G334"/>
    <mergeCell ref="C242:G242"/>
    <mergeCell ref="A243:G243"/>
    <mergeCell ref="A308:G308"/>
    <mergeCell ref="C333:G333"/>
    <mergeCell ref="C307:G307"/>
    <mergeCell ref="C20:G20"/>
    <mergeCell ref="C45:G45"/>
    <mergeCell ref="C311:G311"/>
    <mergeCell ref="A312:G312"/>
    <mergeCell ref="C330:G330"/>
  </mergeCells>
  <hyperlinks>
    <hyperlink ref="G387" r:id="rId1" display="tel: +7(449) 123-04-08"/>
    <hyperlink ref="G313" r:id="rId2" display="tel: +7(491) 222-77-77"/>
    <hyperlink ref="G314" r:id="rId3" display="tel: +7(491) 222-77-77"/>
    <hyperlink ref="G315" r:id="rId4" display="tel: +7(491) 222-77-77"/>
    <hyperlink ref="G361" r:id="rId5" display="tel: 4912249743"/>
    <hyperlink ref="G372" r:id="rId6" display="tel: 4912249743"/>
    <hyperlink ref="G374" r:id="rId7" display="tel: 4912249743"/>
    <hyperlink ref="G376" r:id="rId8" display="tel: 4912249743"/>
    <hyperlink ref="G373" r:id="rId9" display="tel: 4912249743"/>
    <hyperlink ref="G375" r:id="rId10" display="tel: 4912249743"/>
    <hyperlink ref="G377" r:id="rId11" display="tel: 4912249743"/>
    <hyperlink ref="G363" r:id="rId12" display="tel: 4912249743"/>
    <hyperlink ref="G366" r:id="rId13" display="tel: 4912249743"/>
    <hyperlink ref="G368" r:id="rId14" display="tel: 4912249743"/>
    <hyperlink ref="G370" r:id="rId15" display="tel: 4912249743"/>
    <hyperlink ref="G380" r:id="rId16" display="tel: 4912249743"/>
    <hyperlink ref="G383" r:id="rId17" display="tel: 4912249743"/>
    <hyperlink ref="G379" r:id="rId18" display="tel: 4912249743"/>
    <hyperlink ref="G382" r:id="rId19" display="tel: 4912249743"/>
    <hyperlink ref="G378" r:id="rId20" display="tel: 4912249743"/>
    <hyperlink ref="G381" r:id="rId21" display="tel: 4912249743"/>
    <hyperlink ref="G384" r:id="rId22" display="tel: 4912249743"/>
    <hyperlink ref="G388" r:id="rId23" display="tel: +7(449) 123-04-08"/>
    <hyperlink ref="G389" r:id="rId24" display="tel: +7(449) 123-04-08"/>
    <hyperlink ref="G391" r:id="rId25" display="tel: +7(449) 123-04-08"/>
    <hyperlink ref="G390" r:id="rId26" display="tel: +7(449) 123-04-08"/>
    <hyperlink ref="G316" r:id="rId27" display="tel: +7(491) 222-77-77"/>
    <hyperlink ref="G319" r:id="rId28" display="tel: +7(491) 222-77-77"/>
    <hyperlink ref="G322" r:id="rId29" display="tel: +7(491) 222-77-77"/>
    <hyperlink ref="G325" r:id="rId30" display="tel: +7(491) 222-77-77"/>
    <hyperlink ref="G328" r:id="rId31" display="tel: +7(491) 222-77-77"/>
    <hyperlink ref="G317" r:id="rId32" display="tel: +7(491) 222-77-77"/>
    <hyperlink ref="G320" r:id="rId33" display="tel: +7(491) 222-77-77"/>
    <hyperlink ref="G323" r:id="rId34" display="tel: +7(491) 222-77-77"/>
    <hyperlink ref="G326" r:id="rId35" display="tel: +7(491) 222-77-77"/>
    <hyperlink ref="G329" r:id="rId36" display="tel: +7(491) 222-77-77"/>
    <hyperlink ref="G318" r:id="rId37" display="tel: +7(491) 222-77-77"/>
    <hyperlink ref="G321" r:id="rId38" display="tel: +7(491) 222-77-77"/>
    <hyperlink ref="G324" r:id="rId39" display="tel: +7(491) 222-77-77"/>
    <hyperlink ref="G327" r:id="rId40" display="tel: +7(491) 222-77-77"/>
    <hyperlink ref="G397" r:id="rId41" display="tel: +7(449) 123-04-08"/>
    <hyperlink ref="G398" r:id="rId42" display="tel: +7(449) 123-04-08"/>
    <hyperlink ref="G392" r:id="rId43" display="tel: +7(449) 123-04-08"/>
    <hyperlink ref="G393" r:id="rId44" display="tel: +7(449) 123-04-08"/>
    <hyperlink ref="G394" r:id="rId45" display="tel: +7(449) 123-04-08"/>
    <hyperlink ref="G396" r:id="rId46" display="tel: +7(449) 123-04-08"/>
    <hyperlink ref="G395" r:id="rId47" display="tel: +7(449) 123-04-08"/>
  </hyperlinks>
  <pageMargins left="0.51181102362204722" right="0.51181102362204722" top="0.55118110236220474" bottom="0.55118110236220474" header="0.51181102362204722" footer="0.11811023622047245"/>
  <pageSetup paperSize="9" scale="76" fitToHeight="16" orientation="portrait" r:id="rId48"/>
  <rowBreaks count="1" manualBreakCount="1">
    <brk id="17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>
      <selection activeCell="E16" sqref="E16"/>
    </sheetView>
  </sheetViews>
  <sheetFormatPr defaultRowHeight="15"/>
  <cols>
    <col min="1" max="1" width="9.140625" style="60"/>
  </cols>
  <sheetData>
    <row r="1" spans="1:1">
      <c r="A1" s="61"/>
    </row>
    <row r="2" spans="1:1">
      <c r="A2" s="61"/>
    </row>
    <row r="3" spans="1:1">
      <c r="A3" s="61"/>
    </row>
    <row r="4" spans="1:1">
      <c r="A4" s="61"/>
    </row>
    <row r="5" spans="1:1">
      <c r="A5" s="61"/>
    </row>
    <row r="6" spans="1:1">
      <c r="A6" s="61"/>
    </row>
    <row r="7" spans="1:1">
      <c r="A7" s="61"/>
    </row>
    <row r="8" spans="1:1">
      <c r="A8" s="61"/>
    </row>
    <row r="9" spans="1:1">
      <c r="A9" s="61"/>
    </row>
    <row r="10" spans="1:1">
      <c r="A10" s="61"/>
    </row>
    <row r="11" spans="1:1">
      <c r="A11" s="61"/>
    </row>
    <row r="12" spans="1:1">
      <c r="A12" s="61"/>
    </row>
    <row r="13" spans="1:1">
      <c r="A13" s="61"/>
    </row>
    <row r="14" spans="1:1">
      <c r="A14" s="61"/>
    </row>
    <row r="15" spans="1:1">
      <c r="A15" s="61"/>
    </row>
    <row r="16" spans="1:1">
      <c r="A16" s="61"/>
    </row>
    <row r="17" spans="1:1">
      <c r="A17" s="61"/>
    </row>
    <row r="18" spans="1:1">
      <c r="A18" s="61"/>
    </row>
    <row r="19" spans="1:1">
      <c r="A19" s="61"/>
    </row>
    <row r="20" spans="1:1">
      <c r="A20" s="61"/>
    </row>
    <row r="21" spans="1:1">
      <c r="A21" s="61"/>
    </row>
    <row r="22" spans="1:1">
      <c r="A22" s="61"/>
    </row>
    <row r="23" spans="1:1">
      <c r="A23" s="61"/>
    </row>
    <row r="24" spans="1:1">
      <c r="A24" s="61"/>
    </row>
    <row r="25" spans="1:1">
      <c r="A25" s="61"/>
    </row>
    <row r="26" spans="1:1">
      <c r="A26" s="6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czn</dc:creator>
  <cp:lastModifiedBy>czn</cp:lastModifiedBy>
  <cp:lastPrinted>2024-07-10T15:00:45Z</cp:lastPrinted>
  <dcterms:created xsi:type="dcterms:W3CDTF">2022-09-26T07:52:20Z</dcterms:created>
  <dcterms:modified xsi:type="dcterms:W3CDTF">2024-09-12T07:04:43Z</dcterms:modified>
</cp:coreProperties>
</file>