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17256" windowHeight="6744" activeTab="1"/>
  </bookViews>
  <sheets>
    <sheet name="Форма сбора выпуск 2022" sheetId="7" r:id="rId1"/>
    <sheet name="Форма сбора выпуск 2023" sheetId="5" r:id="rId2"/>
    <sheet name="Выпуск 2023" sheetId="6" r:id="rId3"/>
    <sheet name="Списки (не редактирутся)" sheetId="4" r:id="rId4"/>
  </sheets>
  <definedNames>
    <definedName name="_xlnm._FilterDatabase" localSheetId="2" hidden="1">'Выпуск 2023'!$A$1:$B$86</definedName>
    <definedName name="_xlnm._FilterDatabase" localSheetId="3" hidden="1">'Списки (не редактирутся)'!$A$1:$L$541</definedName>
    <definedName name="_xlnm._FilterDatabase" localSheetId="0" hidden="1">'Форма сбора выпуск 2022'!$A$5:$AH$5</definedName>
    <definedName name="_xlnm._FilterDatabase" localSheetId="1" hidden="1">'Форма сбора выпуск 2023'!$A$5:$AH$5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32" i="5" l="1"/>
  <c r="AG132" i="5"/>
  <c r="AF132" i="5"/>
  <c r="AH131" i="5"/>
  <c r="AG131" i="5"/>
  <c r="AF131" i="5"/>
  <c r="AH130" i="5"/>
  <c r="AG130" i="5"/>
  <c r="AF130" i="5"/>
  <c r="AH129" i="5"/>
  <c r="AG129" i="5"/>
  <c r="AF129" i="5"/>
  <c r="AH128" i="5"/>
  <c r="AG128" i="5"/>
  <c r="AF128" i="5"/>
  <c r="AH127" i="5"/>
  <c r="AG127" i="5"/>
  <c r="AF127" i="5"/>
  <c r="AH126" i="5"/>
  <c r="AG126" i="5"/>
  <c r="AF126" i="5"/>
  <c r="AH125" i="5"/>
  <c r="AG125" i="5"/>
  <c r="AF125" i="5"/>
  <c r="AH124" i="5"/>
  <c r="AG124" i="5"/>
  <c r="AF124" i="5"/>
  <c r="AH123" i="5"/>
  <c r="AD123" i="5"/>
  <c r="AD133" i="5" s="1"/>
  <c r="AC123" i="5"/>
  <c r="AC133" i="5" s="1"/>
  <c r="AB123" i="5"/>
  <c r="AB133" i="5" s="1"/>
  <c r="AA123" i="5"/>
  <c r="AA133" i="5" s="1"/>
  <c r="Z123" i="5"/>
  <c r="Z133" i="5" s="1"/>
  <c r="Y123" i="5"/>
  <c r="Y133" i="5" s="1"/>
  <c r="X123" i="5"/>
  <c r="X133" i="5" s="1"/>
  <c r="W123" i="5"/>
  <c r="W133" i="5" s="1"/>
  <c r="V123" i="5"/>
  <c r="V133" i="5" s="1"/>
  <c r="U123" i="5"/>
  <c r="U133" i="5" s="1"/>
  <c r="T123" i="5"/>
  <c r="T133" i="5" s="1"/>
  <c r="S123" i="5"/>
  <c r="S133" i="5" s="1"/>
  <c r="R123" i="5"/>
  <c r="R133" i="5" s="1"/>
  <c r="Q123" i="5"/>
  <c r="Q133" i="5" s="1"/>
  <c r="P123" i="5"/>
  <c r="P133" i="5" s="1"/>
  <c r="O123" i="5"/>
  <c r="O133" i="5" s="1"/>
  <c r="N123" i="5"/>
  <c r="N133" i="5" s="1"/>
  <c r="M123" i="5"/>
  <c r="M133" i="5" s="1"/>
  <c r="L123" i="5"/>
  <c r="L133" i="5" s="1"/>
  <c r="K123" i="5"/>
  <c r="K133" i="5" s="1"/>
  <c r="J123" i="5"/>
  <c r="J133" i="5" s="1"/>
  <c r="I123" i="5"/>
  <c r="I133" i="5" s="1"/>
  <c r="H123" i="5"/>
  <c r="H133" i="5" s="1"/>
  <c r="G123" i="5"/>
  <c r="G133" i="5" s="1"/>
  <c r="F123" i="5"/>
  <c r="E123" i="5"/>
  <c r="E133" i="5" s="1"/>
  <c r="AH122" i="5"/>
  <c r="AG122" i="5"/>
  <c r="AF122" i="5"/>
  <c r="AH121" i="5"/>
  <c r="AG121" i="5"/>
  <c r="AF121" i="5"/>
  <c r="AH120" i="5"/>
  <c r="AG120" i="5"/>
  <c r="AF120" i="5"/>
  <c r="AH119" i="5"/>
  <c r="AG119" i="5"/>
  <c r="AF119" i="5"/>
  <c r="AH118" i="5"/>
  <c r="AG118" i="5"/>
  <c r="AF118" i="5"/>
  <c r="AH116" i="7"/>
  <c r="AG116" i="7"/>
  <c r="AF116" i="7"/>
  <c r="AH115" i="7"/>
  <c r="AG115" i="7"/>
  <c r="AF115" i="7"/>
  <c r="AH114" i="7"/>
  <c r="AG114" i="7"/>
  <c r="AF114" i="7"/>
  <c r="AH113" i="7"/>
  <c r="AG113" i="7"/>
  <c r="AF113" i="7"/>
  <c r="AH112" i="7"/>
  <c r="AG112" i="7"/>
  <c r="AF112" i="7"/>
  <c r="AH111" i="7"/>
  <c r="AG111" i="7"/>
  <c r="AF111" i="7"/>
  <c r="AH110" i="7"/>
  <c r="AG110" i="7"/>
  <c r="AF110" i="7"/>
  <c r="AH109" i="7"/>
  <c r="AG109" i="7"/>
  <c r="AF109" i="7"/>
  <c r="AH108" i="7"/>
  <c r="AG108" i="7"/>
  <c r="AF108" i="7"/>
  <c r="AH107" i="7"/>
  <c r="AD107" i="7"/>
  <c r="AD117" i="7" s="1"/>
  <c r="AC107" i="7"/>
  <c r="AC117" i="7" s="1"/>
  <c r="AB107" i="7"/>
  <c r="AB117" i="7" s="1"/>
  <c r="AA107" i="7"/>
  <c r="AA117" i="7" s="1"/>
  <c r="Z107" i="7"/>
  <c r="Z117" i="7" s="1"/>
  <c r="Y107" i="7"/>
  <c r="Y117" i="7" s="1"/>
  <c r="X107" i="7"/>
  <c r="X117" i="7" s="1"/>
  <c r="W107" i="7"/>
  <c r="W117" i="7" s="1"/>
  <c r="V107" i="7"/>
  <c r="V117" i="7" s="1"/>
  <c r="U107" i="7"/>
  <c r="U117" i="7" s="1"/>
  <c r="T107" i="7"/>
  <c r="T117" i="7" s="1"/>
  <c r="S107" i="7"/>
  <c r="S117" i="7" s="1"/>
  <c r="R107" i="7"/>
  <c r="R117" i="7" s="1"/>
  <c r="Q107" i="7"/>
  <c r="Q117" i="7" s="1"/>
  <c r="P107" i="7"/>
  <c r="P117" i="7" s="1"/>
  <c r="O107" i="7"/>
  <c r="O117" i="7" s="1"/>
  <c r="N107" i="7"/>
  <c r="N117" i="7" s="1"/>
  <c r="M107" i="7"/>
  <c r="M117" i="7" s="1"/>
  <c r="L107" i="7"/>
  <c r="L117" i="7" s="1"/>
  <c r="K107" i="7"/>
  <c r="K117" i="7" s="1"/>
  <c r="J107" i="7"/>
  <c r="J117" i="7" s="1"/>
  <c r="I107" i="7"/>
  <c r="I117" i="7" s="1"/>
  <c r="H107" i="7"/>
  <c r="H117" i="7" s="1"/>
  <c r="G107" i="7"/>
  <c r="G117" i="7" s="1"/>
  <c r="F107" i="7"/>
  <c r="E107" i="7"/>
  <c r="AH106" i="7"/>
  <c r="AG106" i="7"/>
  <c r="AF106" i="7"/>
  <c r="AH105" i="7"/>
  <c r="AG105" i="7"/>
  <c r="AF105" i="7"/>
  <c r="AH104" i="7"/>
  <c r="AG104" i="7"/>
  <c r="AF104" i="7"/>
  <c r="AH103" i="7"/>
  <c r="AG103" i="7"/>
  <c r="AF103" i="7"/>
  <c r="AH102" i="7"/>
  <c r="AG102" i="7"/>
  <c r="AF102" i="7"/>
  <c r="AH100" i="7"/>
  <c r="AG100" i="7"/>
  <c r="AF100" i="7"/>
  <c r="AH99" i="7"/>
  <c r="AG99" i="7"/>
  <c r="AF99" i="7"/>
  <c r="AH98" i="7"/>
  <c r="AG98" i="7"/>
  <c r="AF98" i="7"/>
  <c r="AH97" i="7"/>
  <c r="AG97" i="7"/>
  <c r="AF97" i="7"/>
  <c r="AH96" i="7"/>
  <c r="AG96" i="7"/>
  <c r="AF96" i="7"/>
  <c r="AH95" i="7"/>
  <c r="AG95" i="7"/>
  <c r="AF95" i="7"/>
  <c r="AH94" i="7"/>
  <c r="AG94" i="7"/>
  <c r="AF94" i="7"/>
  <c r="AH93" i="7"/>
  <c r="AG93" i="7"/>
  <c r="AF93" i="7"/>
  <c r="AH92" i="7"/>
  <c r="AG92" i="7"/>
  <c r="AF92" i="7"/>
  <c r="AH91" i="7"/>
  <c r="AD91" i="7"/>
  <c r="AD101" i="7" s="1"/>
  <c r="AC91" i="7"/>
  <c r="AC101" i="7" s="1"/>
  <c r="AB91" i="7"/>
  <c r="AB101" i="7" s="1"/>
  <c r="AA91" i="7"/>
  <c r="AA101" i="7" s="1"/>
  <c r="Z91" i="7"/>
  <c r="Z101" i="7" s="1"/>
  <c r="Y91" i="7"/>
  <c r="Y101" i="7" s="1"/>
  <c r="X91" i="7"/>
  <c r="X101" i="7" s="1"/>
  <c r="W91" i="7"/>
  <c r="W101" i="7" s="1"/>
  <c r="V91" i="7"/>
  <c r="V101" i="7" s="1"/>
  <c r="U91" i="7"/>
  <c r="U101" i="7" s="1"/>
  <c r="T91" i="7"/>
  <c r="T101" i="7" s="1"/>
  <c r="S91" i="7"/>
  <c r="S101" i="7" s="1"/>
  <c r="R91" i="7"/>
  <c r="R101" i="7" s="1"/>
  <c r="Q91" i="7"/>
  <c r="Q101" i="7" s="1"/>
  <c r="P91" i="7"/>
  <c r="P101" i="7" s="1"/>
  <c r="O91" i="7"/>
  <c r="O101" i="7" s="1"/>
  <c r="N91" i="7"/>
  <c r="N101" i="7" s="1"/>
  <c r="M91" i="7"/>
  <c r="M101" i="7" s="1"/>
  <c r="L91" i="7"/>
  <c r="L101" i="7" s="1"/>
  <c r="K91" i="7"/>
  <c r="K101" i="7" s="1"/>
  <c r="J91" i="7"/>
  <c r="J101" i="7" s="1"/>
  <c r="I91" i="7"/>
  <c r="I101" i="7" s="1"/>
  <c r="H91" i="7"/>
  <c r="H101" i="7" s="1"/>
  <c r="G91" i="7"/>
  <c r="F91" i="7"/>
  <c r="F101" i="7" s="1"/>
  <c r="E91" i="7"/>
  <c r="E101" i="7" s="1"/>
  <c r="AH90" i="7"/>
  <c r="AG90" i="7"/>
  <c r="AF90" i="7"/>
  <c r="AH89" i="7"/>
  <c r="AG89" i="7"/>
  <c r="AF89" i="7"/>
  <c r="AH88" i="7"/>
  <c r="AG88" i="7"/>
  <c r="AF88" i="7"/>
  <c r="AH87" i="7"/>
  <c r="AG87" i="7"/>
  <c r="AF87" i="7"/>
  <c r="AH86" i="7"/>
  <c r="AG86" i="7"/>
  <c r="AF86" i="7"/>
  <c r="AH84" i="7"/>
  <c r="AG84" i="7"/>
  <c r="AF84" i="7"/>
  <c r="AH83" i="7"/>
  <c r="AG83" i="7"/>
  <c r="AF83" i="7"/>
  <c r="AH82" i="7"/>
  <c r="AG82" i="7"/>
  <c r="AF82" i="7"/>
  <c r="AH81" i="7"/>
  <c r="AG81" i="7"/>
  <c r="AF81" i="7"/>
  <c r="AH80" i="7"/>
  <c r="AG80" i="7"/>
  <c r="AF80" i="7"/>
  <c r="AH79" i="7"/>
  <c r="AG79" i="7"/>
  <c r="AF79" i="7"/>
  <c r="AH78" i="7"/>
  <c r="AG78" i="7"/>
  <c r="AF78" i="7"/>
  <c r="AH77" i="7"/>
  <c r="AG77" i="7"/>
  <c r="AF77" i="7"/>
  <c r="AH76" i="7"/>
  <c r="AG76" i="7"/>
  <c r="AF76" i="7"/>
  <c r="AH75" i="7"/>
  <c r="AD75" i="7"/>
  <c r="AD85" i="7" s="1"/>
  <c r="AC75" i="7"/>
  <c r="AC85" i="7" s="1"/>
  <c r="AB75" i="7"/>
  <c r="AB85" i="7" s="1"/>
  <c r="AA75" i="7"/>
  <c r="AA85" i="7" s="1"/>
  <c r="Z75" i="7"/>
  <c r="Z85" i="7" s="1"/>
  <c r="Y75" i="7"/>
  <c r="Y85" i="7" s="1"/>
  <c r="X75" i="7"/>
  <c r="X85" i="7" s="1"/>
  <c r="W75" i="7"/>
  <c r="W85" i="7" s="1"/>
  <c r="V75" i="7"/>
  <c r="V85" i="7" s="1"/>
  <c r="U75" i="7"/>
  <c r="U85" i="7" s="1"/>
  <c r="T75" i="7"/>
  <c r="T85" i="7" s="1"/>
  <c r="S75" i="7"/>
  <c r="S85" i="7" s="1"/>
  <c r="R75" i="7"/>
  <c r="R85" i="7" s="1"/>
  <c r="Q75" i="7"/>
  <c r="Q85" i="7" s="1"/>
  <c r="P75" i="7"/>
  <c r="P85" i="7" s="1"/>
  <c r="O75" i="7"/>
  <c r="O85" i="7" s="1"/>
  <c r="N75" i="7"/>
  <c r="N85" i="7" s="1"/>
  <c r="M75" i="7"/>
  <c r="M85" i="7" s="1"/>
  <c r="L75" i="7"/>
  <c r="L85" i="7" s="1"/>
  <c r="K75" i="7"/>
  <c r="K85" i="7" s="1"/>
  <c r="J75" i="7"/>
  <c r="J85" i="7" s="1"/>
  <c r="I75" i="7"/>
  <c r="I85" i="7" s="1"/>
  <c r="H75" i="7"/>
  <c r="H85" i="7" s="1"/>
  <c r="G75" i="7"/>
  <c r="G85" i="7" s="1"/>
  <c r="F75" i="7"/>
  <c r="F85" i="7" s="1"/>
  <c r="E75" i="7"/>
  <c r="E85" i="7" s="1"/>
  <c r="AH74" i="7"/>
  <c r="AG74" i="7"/>
  <c r="AF74" i="7"/>
  <c r="AH73" i="7"/>
  <c r="AG73" i="7"/>
  <c r="AF73" i="7"/>
  <c r="AH72" i="7"/>
  <c r="AG72" i="7"/>
  <c r="AF72" i="7"/>
  <c r="AH71" i="7"/>
  <c r="AG71" i="7"/>
  <c r="AF71" i="7"/>
  <c r="AH70" i="7"/>
  <c r="AG70" i="7"/>
  <c r="AF70" i="7"/>
  <c r="AH68" i="7"/>
  <c r="AG68" i="7"/>
  <c r="AF68" i="7"/>
  <c r="AH67" i="7"/>
  <c r="AG67" i="7"/>
  <c r="AF67" i="7"/>
  <c r="AH66" i="7"/>
  <c r="AG66" i="7"/>
  <c r="AF66" i="7"/>
  <c r="AH65" i="7"/>
  <c r="AG65" i="7"/>
  <c r="AF65" i="7"/>
  <c r="AH64" i="7"/>
  <c r="AG64" i="7"/>
  <c r="AF64" i="7"/>
  <c r="AH63" i="7"/>
  <c r="AG63" i="7"/>
  <c r="AF63" i="7"/>
  <c r="AH62" i="7"/>
  <c r="AG62" i="7"/>
  <c r="AF62" i="7"/>
  <c r="AH61" i="7"/>
  <c r="AG61" i="7"/>
  <c r="AF61" i="7"/>
  <c r="AH60" i="7"/>
  <c r="AG60" i="7"/>
  <c r="AF60" i="7"/>
  <c r="AH59" i="7"/>
  <c r="AD59" i="7"/>
  <c r="AD69" i="7" s="1"/>
  <c r="AC59" i="7"/>
  <c r="AC69" i="7" s="1"/>
  <c r="AB59" i="7"/>
  <c r="AB69" i="7" s="1"/>
  <c r="AA59" i="7"/>
  <c r="AA69" i="7" s="1"/>
  <c r="Z59" i="7"/>
  <c r="Z69" i="7" s="1"/>
  <c r="Y59" i="7"/>
  <c r="Y69" i="7" s="1"/>
  <c r="X59" i="7"/>
  <c r="X69" i="7" s="1"/>
  <c r="W59" i="7"/>
  <c r="W69" i="7" s="1"/>
  <c r="V59" i="7"/>
  <c r="V69" i="7" s="1"/>
  <c r="U59" i="7"/>
  <c r="U69" i="7" s="1"/>
  <c r="T59" i="7"/>
  <c r="T69" i="7" s="1"/>
  <c r="S59" i="7"/>
  <c r="S69" i="7" s="1"/>
  <c r="R59" i="7"/>
  <c r="R69" i="7" s="1"/>
  <c r="Q59" i="7"/>
  <c r="Q69" i="7" s="1"/>
  <c r="P59" i="7"/>
  <c r="P69" i="7" s="1"/>
  <c r="O59" i="7"/>
  <c r="O69" i="7" s="1"/>
  <c r="N59" i="7"/>
  <c r="N69" i="7" s="1"/>
  <c r="M59" i="7"/>
  <c r="M69" i="7" s="1"/>
  <c r="L59" i="7"/>
  <c r="L69" i="7" s="1"/>
  <c r="K59" i="7"/>
  <c r="K69" i="7" s="1"/>
  <c r="J59" i="7"/>
  <c r="J69" i="7" s="1"/>
  <c r="I59" i="7"/>
  <c r="I69" i="7" s="1"/>
  <c r="H59" i="7"/>
  <c r="H69" i="7" s="1"/>
  <c r="G59" i="7"/>
  <c r="G69" i="7" s="1"/>
  <c r="F59" i="7"/>
  <c r="F69" i="7" s="1"/>
  <c r="E59" i="7"/>
  <c r="AH58" i="7"/>
  <c r="AG58" i="7"/>
  <c r="AF58" i="7"/>
  <c r="AH57" i="7"/>
  <c r="AG57" i="7"/>
  <c r="AF57" i="7"/>
  <c r="AH56" i="7"/>
  <c r="AG56" i="7"/>
  <c r="AF56" i="7"/>
  <c r="AH55" i="7"/>
  <c r="AG55" i="7"/>
  <c r="AF55" i="7"/>
  <c r="AH54" i="7"/>
  <c r="AG54" i="7"/>
  <c r="AF54" i="7"/>
  <c r="AH52" i="7"/>
  <c r="AG52" i="7"/>
  <c r="AF52" i="7"/>
  <c r="AH51" i="7"/>
  <c r="AG51" i="7"/>
  <c r="AF51" i="7"/>
  <c r="AH50" i="7"/>
  <c r="AG50" i="7"/>
  <c r="AF50" i="7"/>
  <c r="AH49" i="7"/>
  <c r="AG49" i="7"/>
  <c r="AF49" i="7"/>
  <c r="AH48" i="7"/>
  <c r="AG48" i="7"/>
  <c r="AF48" i="7"/>
  <c r="AH47" i="7"/>
  <c r="AG47" i="7"/>
  <c r="AF47" i="7"/>
  <c r="AH46" i="7"/>
  <c r="AG46" i="7"/>
  <c r="AF46" i="7"/>
  <c r="AH45" i="7"/>
  <c r="AG45" i="7"/>
  <c r="AF45" i="7"/>
  <c r="AH44" i="7"/>
  <c r="AG44" i="7"/>
  <c r="AF44" i="7"/>
  <c r="AH43" i="7"/>
  <c r="AD43" i="7"/>
  <c r="AD53" i="7" s="1"/>
  <c r="AC43" i="7"/>
  <c r="AC53" i="7" s="1"/>
  <c r="AB43" i="7"/>
  <c r="AB53" i="7" s="1"/>
  <c r="AA43" i="7"/>
  <c r="AA53" i="7" s="1"/>
  <c r="Z43" i="7"/>
  <c r="Z53" i="7" s="1"/>
  <c r="Y43" i="7"/>
  <c r="Y53" i="7" s="1"/>
  <c r="X43" i="7"/>
  <c r="X53" i="7" s="1"/>
  <c r="W43" i="7"/>
  <c r="W53" i="7" s="1"/>
  <c r="V43" i="7"/>
  <c r="V53" i="7" s="1"/>
  <c r="U43" i="7"/>
  <c r="U53" i="7" s="1"/>
  <c r="T43" i="7"/>
  <c r="T53" i="7" s="1"/>
  <c r="S43" i="7"/>
  <c r="S53" i="7" s="1"/>
  <c r="R43" i="7"/>
  <c r="R53" i="7" s="1"/>
  <c r="Q43" i="7"/>
  <c r="Q53" i="7" s="1"/>
  <c r="P43" i="7"/>
  <c r="P53" i="7" s="1"/>
  <c r="O43" i="7"/>
  <c r="O53" i="7" s="1"/>
  <c r="N43" i="7"/>
  <c r="N53" i="7" s="1"/>
  <c r="M43" i="7"/>
  <c r="M53" i="7" s="1"/>
  <c r="L43" i="7"/>
  <c r="L53" i="7" s="1"/>
  <c r="K43" i="7"/>
  <c r="K53" i="7" s="1"/>
  <c r="J43" i="7"/>
  <c r="J53" i="7" s="1"/>
  <c r="I43" i="7"/>
  <c r="I53" i="7" s="1"/>
  <c r="H43" i="7"/>
  <c r="H53" i="7" s="1"/>
  <c r="G43" i="7"/>
  <c r="G53" i="7" s="1"/>
  <c r="F43" i="7"/>
  <c r="E43" i="7"/>
  <c r="AH42" i="7"/>
  <c r="AG42" i="7"/>
  <c r="AF42" i="7"/>
  <c r="AH41" i="7"/>
  <c r="AG41" i="7"/>
  <c r="AF41" i="7"/>
  <c r="AH40" i="7"/>
  <c r="AG40" i="7"/>
  <c r="AF40" i="7"/>
  <c r="AH39" i="7"/>
  <c r="AG39" i="7"/>
  <c r="AF39" i="7"/>
  <c r="AH38" i="7"/>
  <c r="AG38" i="7"/>
  <c r="AF38" i="7"/>
  <c r="AH36" i="7"/>
  <c r="AG36" i="7"/>
  <c r="AF36" i="7"/>
  <c r="AH35" i="7"/>
  <c r="AG35" i="7"/>
  <c r="AF35" i="7"/>
  <c r="AH34" i="7"/>
  <c r="AG34" i="7"/>
  <c r="AF34" i="7"/>
  <c r="AH33" i="7"/>
  <c r="AG33" i="7"/>
  <c r="AF33" i="7"/>
  <c r="AH32" i="7"/>
  <c r="AG32" i="7"/>
  <c r="AF32" i="7"/>
  <c r="AH31" i="7"/>
  <c r="AG31" i="7"/>
  <c r="AF31" i="7"/>
  <c r="AH30" i="7"/>
  <c r="AG30" i="7"/>
  <c r="AF30" i="7"/>
  <c r="AH29" i="7"/>
  <c r="AG29" i="7"/>
  <c r="AF29" i="7"/>
  <c r="AH28" i="7"/>
  <c r="AG28" i="7"/>
  <c r="AF28" i="7"/>
  <c r="AH27" i="7"/>
  <c r="AD27" i="7"/>
  <c r="AD37" i="7" s="1"/>
  <c r="AC27" i="7"/>
  <c r="AC37" i="7" s="1"/>
  <c r="AB27" i="7"/>
  <c r="AB37" i="7" s="1"/>
  <c r="AA27" i="7"/>
  <c r="AA37" i="7" s="1"/>
  <c r="Z27" i="7"/>
  <c r="Z37" i="7" s="1"/>
  <c r="Y27" i="7"/>
  <c r="Y37" i="7" s="1"/>
  <c r="X27" i="7"/>
  <c r="X37" i="7" s="1"/>
  <c r="W27" i="7"/>
  <c r="W37" i="7" s="1"/>
  <c r="V27" i="7"/>
  <c r="V37" i="7" s="1"/>
  <c r="U27" i="7"/>
  <c r="U37" i="7" s="1"/>
  <c r="T27" i="7"/>
  <c r="T37" i="7" s="1"/>
  <c r="S27" i="7"/>
  <c r="S37" i="7" s="1"/>
  <c r="R27" i="7"/>
  <c r="R37" i="7" s="1"/>
  <c r="Q27" i="7"/>
  <c r="Q37" i="7" s="1"/>
  <c r="P27" i="7"/>
  <c r="P37" i="7" s="1"/>
  <c r="O27" i="7"/>
  <c r="O37" i="7" s="1"/>
  <c r="N27" i="7"/>
  <c r="N37" i="7" s="1"/>
  <c r="M27" i="7"/>
  <c r="M37" i="7" s="1"/>
  <c r="L27" i="7"/>
  <c r="L37" i="7" s="1"/>
  <c r="K27" i="7"/>
  <c r="K37" i="7" s="1"/>
  <c r="J27" i="7"/>
  <c r="J37" i="7" s="1"/>
  <c r="I27" i="7"/>
  <c r="I37" i="7" s="1"/>
  <c r="H27" i="7"/>
  <c r="H37" i="7" s="1"/>
  <c r="G27" i="7"/>
  <c r="F27" i="7"/>
  <c r="F37" i="7" s="1"/>
  <c r="E27" i="7"/>
  <c r="E37" i="7" s="1"/>
  <c r="AH26" i="7"/>
  <c r="AG26" i="7"/>
  <c r="AF26" i="7"/>
  <c r="AH25" i="7"/>
  <c r="AG25" i="7"/>
  <c r="AF25" i="7"/>
  <c r="AH24" i="7"/>
  <c r="AG24" i="7"/>
  <c r="AF24" i="7"/>
  <c r="AH23" i="7"/>
  <c r="AG23" i="7"/>
  <c r="AF23" i="7"/>
  <c r="AH22" i="7"/>
  <c r="AG22" i="7"/>
  <c r="AF22" i="7"/>
  <c r="AH20" i="7"/>
  <c r="AG20" i="7"/>
  <c r="AF20" i="7"/>
  <c r="AH19" i="7"/>
  <c r="AG19" i="7"/>
  <c r="AF19" i="7"/>
  <c r="AH18" i="7"/>
  <c r="AG18" i="7"/>
  <c r="AF18" i="7"/>
  <c r="AH17" i="7"/>
  <c r="AG17" i="7"/>
  <c r="AF17" i="7"/>
  <c r="AH16" i="7"/>
  <c r="AG16" i="7"/>
  <c r="AF16" i="7"/>
  <c r="AH15" i="7"/>
  <c r="AG15" i="7"/>
  <c r="AF15" i="7"/>
  <c r="AH14" i="7"/>
  <c r="AG14" i="7"/>
  <c r="AF14" i="7"/>
  <c r="AH13" i="7"/>
  <c r="AG13" i="7"/>
  <c r="AF13" i="7"/>
  <c r="AH12" i="7"/>
  <c r="AG12" i="7"/>
  <c r="AF12" i="7"/>
  <c r="AH11" i="7"/>
  <c r="AD11" i="7"/>
  <c r="AD21" i="7" s="1"/>
  <c r="AC11" i="7"/>
  <c r="AC21" i="7" s="1"/>
  <c r="AB11" i="7"/>
  <c r="AB21" i="7" s="1"/>
  <c r="AA11" i="7"/>
  <c r="AA21" i="7" s="1"/>
  <c r="Z11" i="7"/>
  <c r="Z21" i="7" s="1"/>
  <c r="Y11" i="7"/>
  <c r="Y21" i="7" s="1"/>
  <c r="X11" i="7"/>
  <c r="X21" i="7" s="1"/>
  <c r="W11" i="7"/>
  <c r="W21" i="7" s="1"/>
  <c r="V11" i="7"/>
  <c r="V21" i="7" s="1"/>
  <c r="U11" i="7"/>
  <c r="U21" i="7" s="1"/>
  <c r="T11" i="7"/>
  <c r="T21" i="7" s="1"/>
  <c r="S11" i="7"/>
  <c r="S21" i="7" s="1"/>
  <c r="R11" i="7"/>
  <c r="R21" i="7" s="1"/>
  <c r="Q11" i="7"/>
  <c r="Q21" i="7" s="1"/>
  <c r="P11" i="7"/>
  <c r="P21" i="7" s="1"/>
  <c r="O11" i="7"/>
  <c r="O21" i="7" s="1"/>
  <c r="N11" i="7"/>
  <c r="N21" i="7" s="1"/>
  <c r="M11" i="7"/>
  <c r="M21" i="7" s="1"/>
  <c r="L11" i="7"/>
  <c r="L21" i="7" s="1"/>
  <c r="K11" i="7"/>
  <c r="K21" i="7" s="1"/>
  <c r="J11" i="7"/>
  <c r="J21" i="7" s="1"/>
  <c r="I11" i="7"/>
  <c r="I21" i="7" s="1"/>
  <c r="H11" i="7"/>
  <c r="H21" i="7" s="1"/>
  <c r="G11" i="7"/>
  <c r="G21" i="7" s="1"/>
  <c r="F11" i="7"/>
  <c r="F21" i="7" s="1"/>
  <c r="E11" i="7"/>
  <c r="E21" i="7" s="1"/>
  <c r="AH10" i="7"/>
  <c r="AG10" i="7"/>
  <c r="AF10" i="7"/>
  <c r="AH9" i="7"/>
  <c r="AG9" i="7"/>
  <c r="AF9" i="7"/>
  <c r="AH8" i="7"/>
  <c r="AG8" i="7"/>
  <c r="AF8" i="7"/>
  <c r="AH7" i="7"/>
  <c r="AG7" i="7"/>
  <c r="AF7" i="7"/>
  <c r="AH6" i="7"/>
  <c r="AG6" i="7"/>
  <c r="AF6" i="7"/>
  <c r="AH116" i="5"/>
  <c r="AG116" i="5"/>
  <c r="AF116" i="5"/>
  <c r="AH115" i="5"/>
  <c r="AG115" i="5"/>
  <c r="AF115" i="5"/>
  <c r="AH114" i="5"/>
  <c r="AG114" i="5"/>
  <c r="AF114" i="5"/>
  <c r="AH113" i="5"/>
  <c r="AG113" i="5"/>
  <c r="AF113" i="5"/>
  <c r="AH112" i="5"/>
  <c r="AG112" i="5"/>
  <c r="AF112" i="5"/>
  <c r="AH111" i="5"/>
  <c r="AG111" i="5"/>
  <c r="AF111" i="5"/>
  <c r="AH110" i="5"/>
  <c r="AG110" i="5"/>
  <c r="AF110" i="5"/>
  <c r="AH109" i="5"/>
  <c r="AG109" i="5"/>
  <c r="AF109" i="5"/>
  <c r="AH108" i="5"/>
  <c r="AG108" i="5"/>
  <c r="AF108" i="5"/>
  <c r="AH107" i="5"/>
  <c r="AD107" i="5"/>
  <c r="AD117" i="5" s="1"/>
  <c r="AC107" i="5"/>
  <c r="AC117" i="5" s="1"/>
  <c r="AB107" i="5"/>
  <c r="AB117" i="5" s="1"/>
  <c r="AA107" i="5"/>
  <c r="AA117" i="5" s="1"/>
  <c r="Z107" i="5"/>
  <c r="Z117" i="5" s="1"/>
  <c r="Y107" i="5"/>
  <c r="Y117" i="5" s="1"/>
  <c r="X107" i="5"/>
  <c r="X117" i="5" s="1"/>
  <c r="W107" i="5"/>
  <c r="W117" i="5" s="1"/>
  <c r="V107" i="5"/>
  <c r="V117" i="5" s="1"/>
  <c r="U107" i="5"/>
  <c r="U117" i="5" s="1"/>
  <c r="T107" i="5"/>
  <c r="T117" i="5" s="1"/>
  <c r="S107" i="5"/>
  <c r="S117" i="5" s="1"/>
  <c r="R107" i="5"/>
  <c r="R117" i="5" s="1"/>
  <c r="Q107" i="5"/>
  <c r="Q117" i="5" s="1"/>
  <c r="P107" i="5"/>
  <c r="P117" i="5" s="1"/>
  <c r="O107" i="5"/>
  <c r="O117" i="5" s="1"/>
  <c r="N107" i="5"/>
  <c r="N117" i="5" s="1"/>
  <c r="M107" i="5"/>
  <c r="M117" i="5" s="1"/>
  <c r="L107" i="5"/>
  <c r="L117" i="5" s="1"/>
  <c r="K107" i="5"/>
  <c r="K117" i="5" s="1"/>
  <c r="J107" i="5"/>
  <c r="J117" i="5" s="1"/>
  <c r="I107" i="5"/>
  <c r="I117" i="5" s="1"/>
  <c r="H107" i="5"/>
  <c r="H117" i="5" s="1"/>
  <c r="G107" i="5"/>
  <c r="G117" i="5" s="1"/>
  <c r="F107" i="5"/>
  <c r="F117" i="5" s="1"/>
  <c r="E107" i="5"/>
  <c r="AH106" i="5"/>
  <c r="AG106" i="5"/>
  <c r="AF106" i="5"/>
  <c r="AH105" i="5"/>
  <c r="AG105" i="5"/>
  <c r="AF105" i="5"/>
  <c r="AH104" i="5"/>
  <c r="AG104" i="5"/>
  <c r="AF104" i="5"/>
  <c r="AH103" i="5"/>
  <c r="AG103" i="5"/>
  <c r="AF103" i="5"/>
  <c r="AH102" i="5"/>
  <c r="AG102" i="5"/>
  <c r="AF102" i="5"/>
  <c r="AH100" i="5"/>
  <c r="AG100" i="5"/>
  <c r="AF100" i="5"/>
  <c r="AH99" i="5"/>
  <c r="AG99" i="5"/>
  <c r="AF99" i="5"/>
  <c r="AH98" i="5"/>
  <c r="AG98" i="5"/>
  <c r="AF98" i="5"/>
  <c r="AH97" i="5"/>
  <c r="AG97" i="5"/>
  <c r="AF97" i="5"/>
  <c r="AH96" i="5"/>
  <c r="AG96" i="5"/>
  <c r="AF96" i="5"/>
  <c r="AH95" i="5"/>
  <c r="AG95" i="5"/>
  <c r="AF95" i="5"/>
  <c r="AH94" i="5"/>
  <c r="AG94" i="5"/>
  <c r="AF94" i="5"/>
  <c r="AH93" i="5"/>
  <c r="AG93" i="5"/>
  <c r="AF93" i="5"/>
  <c r="AH92" i="5"/>
  <c r="AG92" i="5"/>
  <c r="AF92" i="5"/>
  <c r="AH91" i="5"/>
  <c r="AD91" i="5"/>
  <c r="AD101" i="5" s="1"/>
  <c r="AC91" i="5"/>
  <c r="AC101" i="5" s="1"/>
  <c r="AB91" i="5"/>
  <c r="AB101" i="5" s="1"/>
  <c r="AA91" i="5"/>
  <c r="AA101" i="5" s="1"/>
  <c r="Z91" i="5"/>
  <c r="Z101" i="5" s="1"/>
  <c r="Y91" i="5"/>
  <c r="Y101" i="5" s="1"/>
  <c r="X91" i="5"/>
  <c r="X101" i="5" s="1"/>
  <c r="W91" i="5"/>
  <c r="W101" i="5" s="1"/>
  <c r="V91" i="5"/>
  <c r="V101" i="5" s="1"/>
  <c r="U91" i="5"/>
  <c r="U101" i="5" s="1"/>
  <c r="T91" i="5"/>
  <c r="T101" i="5" s="1"/>
  <c r="S91" i="5"/>
  <c r="S101" i="5" s="1"/>
  <c r="R91" i="5"/>
  <c r="R101" i="5" s="1"/>
  <c r="Q91" i="5"/>
  <c r="Q101" i="5" s="1"/>
  <c r="P91" i="5"/>
  <c r="P101" i="5" s="1"/>
  <c r="O91" i="5"/>
  <c r="O101" i="5" s="1"/>
  <c r="N91" i="5"/>
  <c r="N101" i="5" s="1"/>
  <c r="M91" i="5"/>
  <c r="M101" i="5" s="1"/>
  <c r="L91" i="5"/>
  <c r="L101" i="5" s="1"/>
  <c r="K91" i="5"/>
  <c r="K101" i="5" s="1"/>
  <c r="J91" i="5"/>
  <c r="J101" i="5" s="1"/>
  <c r="I91" i="5"/>
  <c r="I101" i="5" s="1"/>
  <c r="H91" i="5"/>
  <c r="H101" i="5" s="1"/>
  <c r="G91" i="5"/>
  <c r="G101" i="5" s="1"/>
  <c r="F91" i="5"/>
  <c r="E91" i="5"/>
  <c r="AH90" i="5"/>
  <c r="AG90" i="5"/>
  <c r="AF90" i="5"/>
  <c r="AH89" i="5"/>
  <c r="AG89" i="5"/>
  <c r="AF89" i="5"/>
  <c r="AH88" i="5"/>
  <c r="AG88" i="5"/>
  <c r="AF88" i="5"/>
  <c r="AH87" i="5"/>
  <c r="AG87" i="5"/>
  <c r="AF87" i="5"/>
  <c r="AH86" i="5"/>
  <c r="AG86" i="5"/>
  <c r="AF86" i="5"/>
  <c r="AH84" i="5"/>
  <c r="AG84" i="5"/>
  <c r="AF84" i="5"/>
  <c r="AH83" i="5"/>
  <c r="AG83" i="5"/>
  <c r="AF83" i="5"/>
  <c r="AH82" i="5"/>
  <c r="AG82" i="5"/>
  <c r="AF82" i="5"/>
  <c r="AH81" i="5"/>
  <c r="AG81" i="5"/>
  <c r="AF81" i="5"/>
  <c r="AH80" i="5"/>
  <c r="AG80" i="5"/>
  <c r="AF80" i="5"/>
  <c r="AH79" i="5"/>
  <c r="AG79" i="5"/>
  <c r="AF79" i="5"/>
  <c r="AH78" i="5"/>
  <c r="AG78" i="5"/>
  <c r="AF78" i="5"/>
  <c r="AH77" i="5"/>
  <c r="AG77" i="5"/>
  <c r="AF77" i="5"/>
  <c r="AH76" i="5"/>
  <c r="AG76" i="5"/>
  <c r="AF76" i="5"/>
  <c r="AH75" i="5"/>
  <c r="AD75" i="5"/>
  <c r="AD85" i="5" s="1"/>
  <c r="AC75" i="5"/>
  <c r="AC85" i="5" s="1"/>
  <c r="AB75" i="5"/>
  <c r="AB85" i="5" s="1"/>
  <c r="AA75" i="5"/>
  <c r="AA85" i="5" s="1"/>
  <c r="Z75" i="5"/>
  <c r="Z85" i="5" s="1"/>
  <c r="Y75" i="5"/>
  <c r="Y85" i="5" s="1"/>
  <c r="X75" i="5"/>
  <c r="X85" i="5" s="1"/>
  <c r="W75" i="5"/>
  <c r="W85" i="5" s="1"/>
  <c r="V75" i="5"/>
  <c r="V85" i="5" s="1"/>
  <c r="U75" i="5"/>
  <c r="U85" i="5" s="1"/>
  <c r="T75" i="5"/>
  <c r="T85" i="5" s="1"/>
  <c r="S75" i="5"/>
  <c r="S85" i="5" s="1"/>
  <c r="R75" i="5"/>
  <c r="R85" i="5" s="1"/>
  <c r="Q75" i="5"/>
  <c r="Q85" i="5" s="1"/>
  <c r="P75" i="5"/>
  <c r="P85" i="5" s="1"/>
  <c r="O75" i="5"/>
  <c r="O85" i="5" s="1"/>
  <c r="N75" i="5"/>
  <c r="N85" i="5" s="1"/>
  <c r="M75" i="5"/>
  <c r="M85" i="5" s="1"/>
  <c r="L75" i="5"/>
  <c r="L85" i="5" s="1"/>
  <c r="K75" i="5"/>
  <c r="K85" i="5" s="1"/>
  <c r="J75" i="5"/>
  <c r="J85" i="5" s="1"/>
  <c r="I75" i="5"/>
  <c r="I85" i="5" s="1"/>
  <c r="H75" i="5"/>
  <c r="H85" i="5" s="1"/>
  <c r="G75" i="5"/>
  <c r="G85" i="5" s="1"/>
  <c r="F75" i="5"/>
  <c r="AG75" i="5" s="1"/>
  <c r="E75" i="5"/>
  <c r="AH74" i="5"/>
  <c r="AG74" i="5"/>
  <c r="AF74" i="5"/>
  <c r="AH73" i="5"/>
  <c r="AG73" i="5"/>
  <c r="AF73" i="5"/>
  <c r="AH72" i="5"/>
  <c r="AG72" i="5"/>
  <c r="AF72" i="5"/>
  <c r="AH71" i="5"/>
  <c r="AG71" i="5"/>
  <c r="AF71" i="5"/>
  <c r="AH70" i="5"/>
  <c r="AG70" i="5"/>
  <c r="AF70" i="5"/>
  <c r="AG27" i="7" l="1"/>
  <c r="AG91" i="7"/>
  <c r="AF59" i="7"/>
  <c r="AF107" i="5"/>
  <c r="AF123" i="5"/>
  <c r="AF91" i="5"/>
  <c r="AF43" i="7"/>
  <c r="AF107" i="7"/>
  <c r="AF75" i="5"/>
  <c r="AG91" i="5"/>
  <c r="AG43" i="7"/>
  <c r="AG107" i="7"/>
  <c r="F133" i="5"/>
  <c r="AG123" i="5"/>
  <c r="AG11" i="7"/>
  <c r="AF27" i="7"/>
  <c r="G37" i="7"/>
  <c r="F53" i="7"/>
  <c r="E69" i="7"/>
  <c r="AG75" i="7"/>
  <c r="AF91" i="7"/>
  <c r="F117" i="7"/>
  <c r="E53" i="7"/>
  <c r="AG59" i="7"/>
  <c r="E117" i="7"/>
  <c r="G101" i="7"/>
  <c r="AF11" i="7"/>
  <c r="AF75" i="7"/>
  <c r="AG107" i="5"/>
  <c r="E117" i="5"/>
  <c r="E101" i="5"/>
  <c r="F101" i="5"/>
  <c r="F85" i="5"/>
  <c r="E85" i="5"/>
  <c r="AH68" i="5"/>
  <c r="AG68" i="5"/>
  <c r="AF68" i="5"/>
  <c r="AH67" i="5"/>
  <c r="AG67" i="5"/>
  <c r="AF67" i="5"/>
  <c r="AH66" i="5"/>
  <c r="AG66" i="5"/>
  <c r="AF66" i="5"/>
  <c r="AH65" i="5"/>
  <c r="AG65" i="5"/>
  <c r="AF65" i="5"/>
  <c r="AH64" i="5"/>
  <c r="AG64" i="5"/>
  <c r="AF64" i="5"/>
  <c r="AH63" i="5"/>
  <c r="AG63" i="5"/>
  <c r="AF63" i="5"/>
  <c r="AH62" i="5"/>
  <c r="AG62" i="5"/>
  <c r="AF62" i="5"/>
  <c r="AH61" i="5"/>
  <c r="AG61" i="5"/>
  <c r="AF61" i="5"/>
  <c r="AH60" i="5"/>
  <c r="AG60" i="5"/>
  <c r="AF60" i="5"/>
  <c r="AH59" i="5"/>
  <c r="AD59" i="5"/>
  <c r="AD69" i="5" s="1"/>
  <c r="AC59" i="5"/>
  <c r="AC69" i="5" s="1"/>
  <c r="AB59" i="5"/>
  <c r="AB69" i="5" s="1"/>
  <c r="AA59" i="5"/>
  <c r="AA69" i="5" s="1"/>
  <c r="Z59" i="5"/>
  <c r="Z69" i="5" s="1"/>
  <c r="Y59" i="5"/>
  <c r="Y69" i="5" s="1"/>
  <c r="X59" i="5"/>
  <c r="X69" i="5" s="1"/>
  <c r="W59" i="5"/>
  <c r="W69" i="5" s="1"/>
  <c r="V59" i="5"/>
  <c r="V69" i="5" s="1"/>
  <c r="U59" i="5"/>
  <c r="U69" i="5" s="1"/>
  <c r="T59" i="5"/>
  <c r="T69" i="5" s="1"/>
  <c r="S59" i="5"/>
  <c r="S69" i="5" s="1"/>
  <c r="R59" i="5"/>
  <c r="R69" i="5" s="1"/>
  <c r="Q59" i="5"/>
  <c r="Q69" i="5" s="1"/>
  <c r="P59" i="5"/>
  <c r="P69" i="5" s="1"/>
  <c r="O59" i="5"/>
  <c r="O69" i="5" s="1"/>
  <c r="N59" i="5"/>
  <c r="N69" i="5" s="1"/>
  <c r="M59" i="5"/>
  <c r="M69" i="5" s="1"/>
  <c r="L59" i="5"/>
  <c r="L69" i="5" s="1"/>
  <c r="K59" i="5"/>
  <c r="K69" i="5" s="1"/>
  <c r="J59" i="5"/>
  <c r="J69" i="5" s="1"/>
  <c r="I59" i="5"/>
  <c r="I69" i="5" s="1"/>
  <c r="H59" i="5"/>
  <c r="H69" i="5" s="1"/>
  <c r="G59" i="5"/>
  <c r="F59" i="5"/>
  <c r="F69" i="5" s="1"/>
  <c r="E59" i="5"/>
  <c r="E69" i="5" s="1"/>
  <c r="AH58" i="5"/>
  <c r="AG58" i="5"/>
  <c r="AF58" i="5"/>
  <c r="AH57" i="5"/>
  <c r="AG57" i="5"/>
  <c r="AF57" i="5"/>
  <c r="AH56" i="5"/>
  <c r="AG56" i="5"/>
  <c r="AF56" i="5"/>
  <c r="AH55" i="5"/>
  <c r="AG55" i="5"/>
  <c r="AF55" i="5"/>
  <c r="AH54" i="5"/>
  <c r="AG54" i="5"/>
  <c r="AF54" i="5"/>
  <c r="AH52" i="5"/>
  <c r="AG52" i="5"/>
  <c r="AF52" i="5"/>
  <c r="AH51" i="5"/>
  <c r="AG51" i="5"/>
  <c r="AF51" i="5"/>
  <c r="AH50" i="5"/>
  <c r="AG50" i="5"/>
  <c r="AF50" i="5"/>
  <c r="AH49" i="5"/>
  <c r="AG49" i="5"/>
  <c r="AF49" i="5"/>
  <c r="AH48" i="5"/>
  <c r="AG48" i="5"/>
  <c r="AF48" i="5"/>
  <c r="AH47" i="5"/>
  <c r="AG47" i="5"/>
  <c r="AF47" i="5"/>
  <c r="AH46" i="5"/>
  <c r="AG46" i="5"/>
  <c r="AF46" i="5"/>
  <c r="AH45" i="5"/>
  <c r="AG45" i="5"/>
  <c r="AF45" i="5"/>
  <c r="AH44" i="5"/>
  <c r="AG44" i="5"/>
  <c r="AF44" i="5"/>
  <c r="AH43" i="5"/>
  <c r="AD43" i="5"/>
  <c r="AD53" i="5" s="1"/>
  <c r="AC43" i="5"/>
  <c r="AC53" i="5" s="1"/>
  <c r="AB43" i="5"/>
  <c r="AB53" i="5" s="1"/>
  <c r="AA43" i="5"/>
  <c r="AA53" i="5" s="1"/>
  <c r="Z43" i="5"/>
  <c r="Z53" i="5" s="1"/>
  <c r="Y43" i="5"/>
  <c r="Y53" i="5" s="1"/>
  <c r="X43" i="5"/>
  <c r="X53" i="5" s="1"/>
  <c r="W43" i="5"/>
  <c r="W53" i="5" s="1"/>
  <c r="V43" i="5"/>
  <c r="V53" i="5" s="1"/>
  <c r="U43" i="5"/>
  <c r="U53" i="5" s="1"/>
  <c r="T43" i="5"/>
  <c r="T53" i="5" s="1"/>
  <c r="S43" i="5"/>
  <c r="S53" i="5" s="1"/>
  <c r="R43" i="5"/>
  <c r="R53" i="5" s="1"/>
  <c r="Q43" i="5"/>
  <c r="Q53" i="5" s="1"/>
  <c r="P43" i="5"/>
  <c r="P53" i="5" s="1"/>
  <c r="O43" i="5"/>
  <c r="O53" i="5" s="1"/>
  <c r="N43" i="5"/>
  <c r="N53" i="5" s="1"/>
  <c r="M43" i="5"/>
  <c r="M53" i="5" s="1"/>
  <c r="L43" i="5"/>
  <c r="L53" i="5" s="1"/>
  <c r="K43" i="5"/>
  <c r="K53" i="5" s="1"/>
  <c r="J43" i="5"/>
  <c r="J53" i="5" s="1"/>
  <c r="I43" i="5"/>
  <c r="I53" i="5" s="1"/>
  <c r="H43" i="5"/>
  <c r="H53" i="5" s="1"/>
  <c r="G43" i="5"/>
  <c r="G53" i="5" s="1"/>
  <c r="F43" i="5"/>
  <c r="E43" i="5"/>
  <c r="AH42" i="5"/>
  <c r="AG42" i="5"/>
  <c r="AF42" i="5"/>
  <c r="AH41" i="5"/>
  <c r="AG41" i="5"/>
  <c r="AF41" i="5"/>
  <c r="AH40" i="5"/>
  <c r="AG40" i="5"/>
  <c r="AF40" i="5"/>
  <c r="AH39" i="5"/>
  <c r="AG39" i="5"/>
  <c r="AF39" i="5"/>
  <c r="AH38" i="5"/>
  <c r="AG38" i="5"/>
  <c r="AF38" i="5"/>
  <c r="AH36" i="5"/>
  <c r="AG36" i="5"/>
  <c r="AF36" i="5"/>
  <c r="AH35" i="5"/>
  <c r="AG35" i="5"/>
  <c r="AF35" i="5"/>
  <c r="AH34" i="5"/>
  <c r="AG34" i="5"/>
  <c r="AF34" i="5"/>
  <c r="AH33" i="5"/>
  <c r="AG33" i="5"/>
  <c r="AF33" i="5"/>
  <c r="AH32" i="5"/>
  <c r="AG32" i="5"/>
  <c r="AF32" i="5"/>
  <c r="AH31" i="5"/>
  <c r="AG31" i="5"/>
  <c r="AF31" i="5"/>
  <c r="AH30" i="5"/>
  <c r="AG30" i="5"/>
  <c r="AF30" i="5"/>
  <c r="AH29" i="5"/>
  <c r="AG29" i="5"/>
  <c r="AF29" i="5"/>
  <c r="AH28" i="5"/>
  <c r="AG28" i="5"/>
  <c r="AF28" i="5"/>
  <c r="AH27" i="5"/>
  <c r="AD27" i="5"/>
  <c r="AD37" i="5" s="1"/>
  <c r="AC27" i="5"/>
  <c r="AC37" i="5" s="1"/>
  <c r="AB27" i="5"/>
  <c r="AB37" i="5" s="1"/>
  <c r="AA27" i="5"/>
  <c r="AA37" i="5" s="1"/>
  <c r="Z27" i="5"/>
  <c r="Z37" i="5" s="1"/>
  <c r="Y37" i="5"/>
  <c r="X27" i="5"/>
  <c r="X37" i="5" s="1"/>
  <c r="W27" i="5"/>
  <c r="W37" i="5" s="1"/>
  <c r="V27" i="5"/>
  <c r="V37" i="5" s="1"/>
  <c r="U27" i="5"/>
  <c r="U37" i="5" s="1"/>
  <c r="T27" i="5"/>
  <c r="T37" i="5" s="1"/>
  <c r="S27" i="5"/>
  <c r="S37" i="5" s="1"/>
  <c r="R27" i="5"/>
  <c r="R37" i="5" s="1"/>
  <c r="Q27" i="5"/>
  <c r="Q37" i="5" s="1"/>
  <c r="P27" i="5"/>
  <c r="P37" i="5" s="1"/>
  <c r="O27" i="5"/>
  <c r="O37" i="5" s="1"/>
  <c r="N27" i="5"/>
  <c r="N37" i="5" s="1"/>
  <c r="M27" i="5"/>
  <c r="M37" i="5" s="1"/>
  <c r="L27" i="5"/>
  <c r="L37" i="5" s="1"/>
  <c r="K27" i="5"/>
  <c r="K37" i="5" s="1"/>
  <c r="J27" i="5"/>
  <c r="J37" i="5" s="1"/>
  <c r="I27" i="5"/>
  <c r="I37" i="5" s="1"/>
  <c r="H27" i="5"/>
  <c r="H37" i="5" s="1"/>
  <c r="G27" i="5"/>
  <c r="G37" i="5" s="1"/>
  <c r="F27" i="5"/>
  <c r="F37" i="5" s="1"/>
  <c r="E27" i="5"/>
  <c r="AH26" i="5"/>
  <c r="AG26" i="5"/>
  <c r="AF26" i="5"/>
  <c r="AH25" i="5"/>
  <c r="AG25" i="5"/>
  <c r="AF25" i="5"/>
  <c r="AH24" i="5"/>
  <c r="AG24" i="5"/>
  <c r="AF24" i="5"/>
  <c r="AH23" i="5"/>
  <c r="AG23" i="5"/>
  <c r="AF23" i="5"/>
  <c r="AH22" i="5"/>
  <c r="AG22" i="5"/>
  <c r="AF22" i="5"/>
  <c r="AF43" i="5" l="1"/>
  <c r="AF27" i="5"/>
  <c r="AG59" i="5"/>
  <c r="AG43" i="5"/>
  <c r="AF59" i="5"/>
  <c r="G69" i="5"/>
  <c r="F53" i="5"/>
  <c r="E53" i="5"/>
  <c r="E37" i="5"/>
  <c r="AG27" i="5"/>
  <c r="AH16" i="5"/>
  <c r="AH7" i="5"/>
  <c r="AH8" i="5"/>
  <c r="AH9" i="5"/>
  <c r="AH10" i="5"/>
  <c r="AH11" i="5"/>
  <c r="AH12" i="5"/>
  <c r="AH13" i="5"/>
  <c r="AH14" i="5"/>
  <c r="AH15" i="5"/>
  <c r="AH17" i="5"/>
  <c r="AH18" i="5"/>
  <c r="AH19" i="5"/>
  <c r="AH20" i="5"/>
  <c r="AH6" i="5"/>
  <c r="AG7" i="5" l="1"/>
  <c r="AG8" i="5"/>
  <c r="AG9" i="5"/>
  <c r="AG10" i="5"/>
  <c r="AG12" i="5"/>
  <c r="AG13" i="5"/>
  <c r="AG14" i="5"/>
  <c r="AG15" i="5"/>
  <c r="AG16" i="5"/>
  <c r="AG17" i="5"/>
  <c r="AG18" i="5"/>
  <c r="AG19" i="5"/>
  <c r="AG20" i="5"/>
  <c r="AG6" i="5"/>
  <c r="AF16" i="5" l="1"/>
  <c r="AF15" i="5"/>
  <c r="AF17" i="5"/>
  <c r="F11" i="5" l="1"/>
  <c r="F21" i="5" s="1"/>
  <c r="G11" i="5"/>
  <c r="H11" i="5"/>
  <c r="H21" i="5" s="1"/>
  <c r="I11" i="5"/>
  <c r="I21" i="5" s="1"/>
  <c r="J11" i="5"/>
  <c r="J21" i="5" s="1"/>
  <c r="K11" i="5"/>
  <c r="K21" i="5" s="1"/>
  <c r="L11" i="5"/>
  <c r="L21" i="5" s="1"/>
  <c r="M11" i="5"/>
  <c r="M21" i="5" s="1"/>
  <c r="N11" i="5"/>
  <c r="N21" i="5" s="1"/>
  <c r="O11" i="5"/>
  <c r="O21" i="5" s="1"/>
  <c r="P11" i="5"/>
  <c r="P21" i="5" s="1"/>
  <c r="Q11" i="5"/>
  <c r="Q21" i="5" s="1"/>
  <c r="R11" i="5"/>
  <c r="R21" i="5" s="1"/>
  <c r="S11" i="5"/>
  <c r="S21" i="5" s="1"/>
  <c r="T11" i="5"/>
  <c r="T21" i="5" s="1"/>
  <c r="U11" i="5"/>
  <c r="U21" i="5" s="1"/>
  <c r="V11" i="5"/>
  <c r="V21" i="5" s="1"/>
  <c r="W11" i="5"/>
  <c r="W21" i="5" s="1"/>
  <c r="X11" i="5"/>
  <c r="X21" i="5" s="1"/>
  <c r="Y11" i="5"/>
  <c r="Y21" i="5" s="1"/>
  <c r="Z11" i="5"/>
  <c r="Z21" i="5" s="1"/>
  <c r="AA11" i="5"/>
  <c r="AA21" i="5" s="1"/>
  <c r="AB11" i="5"/>
  <c r="AB21" i="5" s="1"/>
  <c r="AC11" i="5"/>
  <c r="AC21" i="5" s="1"/>
  <c r="AD11" i="5"/>
  <c r="AD21" i="5" s="1"/>
  <c r="E11" i="5"/>
  <c r="E21" i="5" s="1"/>
  <c r="G21" i="5" l="1"/>
  <c r="AG11" i="5"/>
  <c r="AF20" i="5"/>
  <c r="AF19" i="5"/>
  <c r="AF18" i="5"/>
  <c r="AF14" i="5"/>
  <c r="AF13" i="5"/>
  <c r="AF12" i="5"/>
  <c r="AF11" i="5"/>
  <c r="AF10" i="5"/>
  <c r="AF9" i="5"/>
  <c r="AF8" i="5"/>
  <c r="AF7" i="5"/>
  <c r="AF6" i="5"/>
</calcChain>
</file>

<file path=xl/sharedStrings.xml><?xml version="1.0" encoding="utf-8"?>
<sst xmlns="http://schemas.openxmlformats.org/spreadsheetml/2006/main" count="2432" uniqueCount="794">
  <si>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</si>
  <si>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</si>
  <si>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</si>
  <si>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</si>
  <si>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</si>
  <si>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</si>
  <si>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</si>
  <si>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</si>
  <si>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</si>
  <si>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</si>
  <si>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</si>
  <si>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</si>
  <si>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</si>
  <si>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</si>
  <si>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</si>
  <si>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Московская область</t>
  </si>
  <si>
    <t>ПОО</t>
  </si>
  <si>
    <t>Имеют договор о целевом обучении</t>
  </si>
  <si>
    <t>Алтайский край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</si>
  <si>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</si>
  <si>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</si>
  <si>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</si>
  <si>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</si>
  <si>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</si>
  <si>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</si>
  <si>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</si>
  <si>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</si>
  <si>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</si>
  <si>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</si>
  <si>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</si>
  <si>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</si>
  <si>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</si>
  <si>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</si>
  <si>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</si>
  <si>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</si>
  <si>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</si>
  <si>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</si>
  <si>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</si>
  <si>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</si>
  <si>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</si>
  <si>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</si>
  <si>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</si>
  <si>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</si>
  <si>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</si>
  <si>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</si>
  <si>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</si>
  <si>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</si>
  <si>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</si>
  <si>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</si>
  <si>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</si>
  <si>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</si>
  <si>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</si>
  <si>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</si>
  <si>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</si>
  <si>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</si>
  <si>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</si>
  <si>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</si>
  <si>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</si>
  <si>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</si>
  <si>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</si>
  <si>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</si>
  <si>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</si>
  <si>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</si>
  <si>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</si>
  <si>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</si>
  <si>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</si>
  <si>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</si>
  <si>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</si>
  <si>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</si>
  <si>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</si>
  <si>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</si>
  <si>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</si>
  <si>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</si>
  <si>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</si>
  <si>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</si>
  <si>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</si>
  <si>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</si>
  <si>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</si>
  <si>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</si>
  <si>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</si>
  <si>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</si>
  <si>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</si>
  <si>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</si>
  <si>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</si>
  <si>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</si>
  <si>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Хабаровский край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</si>
  <si>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</si>
  <si>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</si>
  <si>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</si>
  <si>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</si>
  <si>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</si>
  <si>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</si>
  <si>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</si>
  <si>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</si>
  <si>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</si>
  <si>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</si>
  <si>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</si>
  <si>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</si>
  <si>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</si>
  <si>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</si>
  <si>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</si>
  <si>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</si>
  <si>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</si>
  <si>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</si>
  <si>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</si>
  <si>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</si>
  <si>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</si>
  <si>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</si>
  <si>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</si>
  <si>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</si>
  <si>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</si>
  <si>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</si>
  <si>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</si>
  <si>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</si>
  <si>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</si>
  <si>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</si>
  <si>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</si>
  <si>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</si>
  <si>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</si>
  <si>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</si>
  <si>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</si>
  <si>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</si>
  <si>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</si>
  <si>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</si>
  <si>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</si>
  <si>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</si>
  <si>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</si>
  <si>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</si>
  <si>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</si>
  <si>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</si>
  <si>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</si>
  <si>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</si>
  <si>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</si>
  <si>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</si>
  <si>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</si>
  <si>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</si>
  <si>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</si>
  <si>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</si>
  <si>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 xml:space="preserve">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</si>
  <si>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Смерть, тяжелое состояние здоровья</t>
  </si>
  <si>
    <t>будут трудоустроены</t>
  </si>
  <si>
    <t>будут самозанятыми</t>
  </si>
  <si>
    <t>Потенциальная занятость (не относится к занятости по итогам обучения, требует дополнительных мер)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</si>
  <si>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</si>
  <si>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</si>
  <si>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</si>
  <si>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</si>
  <si>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Зона риска (требует оперативных мер и адресной работы)</t>
  </si>
  <si>
    <t>будут призваны в армию</t>
  </si>
  <si>
    <t xml:space="preserve">
В том числе (из трудоустроенных): работают на протяжении не менее 4-х месяцев на последнем месте работы</t>
  </si>
  <si>
    <t xml:space="preserve">будут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Федерации*
</t>
  </si>
  <si>
    <t>Иные причины нахождения под риском нетрудоустройства</t>
  </si>
  <si>
    <t>будут осуществлять предприни-мательскую деятельность</t>
  </si>
  <si>
    <t xml:space="preserve">Индиви-дуальные предприни-матели </t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</si>
  <si>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</si>
  <si>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</si>
  <si>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t>34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</si>
  <si>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</si>
  <si>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</si>
  <si>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</si>
  <si>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</si>
  <si>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</si>
  <si>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</si>
  <si>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r>
      <t xml:space="preserve">Принимаемые меры по содействию занятости 
</t>
    </r>
    <r>
      <rPr>
        <b/>
        <i/>
        <sz val="14"/>
        <color theme="1"/>
        <rFont val="Times New Roman"/>
        <family val="1"/>
        <charset val="204"/>
      </rPr>
      <t xml:space="preserve">
(тезисно - вид меры, охват выпускников мерой)</t>
    </r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</si>
  <si>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</si>
  <si>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r>
      <t xml:space="preserve">Иное
</t>
    </r>
    <r>
      <rPr>
        <b/>
        <i/>
        <sz val="12"/>
        <color theme="1"/>
        <rFont val="Times New Roman"/>
        <family val="1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</si>
  <si>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</si>
  <si>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t xml:space="preserve">           слуха</t>
  </si>
  <si>
    <t xml:space="preserve">           опорно-двигательного аппарата</t>
  </si>
  <si>
    <t>из общей численности выпускников из числа лиц с ОВЗ, инвалидов и детей-инвалидов (из строки 06): с нарушениями:
           зрения</t>
  </si>
  <si>
    <t>из общей численности выпускников из числа лиц с ОВЗ, инвалидов и детей-инвалидов (из строки 06): имеют договор о целевом обучении</t>
  </si>
  <si>
    <t>из общей численности выпускников из числа лиц с ОВЗ, инвалидов и детей-инвалидов (из строки 06): принимали участие в чемпионате «Абилимпикс»</t>
  </si>
  <si>
    <t xml:space="preserve">Автосумма строк 02 и 04 - Всего (общая численность выпускников из числа лиц с ОВЗ, инвалидов и детей-инвалидов) </t>
  </si>
  <si>
    <t xml:space="preserve">           тяжелыми нарушениями речи</t>
  </si>
  <si>
    <t xml:space="preserve">           задержкой психического развития</t>
  </si>
  <si>
    <t xml:space="preserve">           расстройствами аутистического
           спектра</t>
  </si>
  <si>
    <t xml:space="preserve">           с инвалидностью вследствие
           других причин</t>
  </si>
  <si>
    <t>Неформальная занятость</t>
  </si>
  <si>
    <r>
      <t xml:space="preserve">Не допускается предоставление отчета в адрес Минпросвещения России образовательными организациями. 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будут. </t>
    </r>
    <r>
      <rPr>
        <i/>
        <sz val="12"/>
        <color theme="1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Графы "ПРОВЕРКА" </t>
    </r>
    <r>
      <rPr>
        <b/>
        <i/>
        <sz val="12"/>
        <color theme="1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theme="1"/>
        <rFont val="Times New Roman"/>
        <family val="1"/>
        <charset val="204"/>
      </rPr>
      <t xml:space="preserve">Формулы логического контроля:
</t>
    </r>
    <r>
      <rPr>
        <sz val="12"/>
        <color theme="1"/>
        <rFont val="Times New Roman"/>
        <family val="1"/>
        <charset val="204"/>
      </rPr>
      <t>стр.03 &lt;= стр.02 
стр.02 и стр.04 и стр.05 &lt; стр.01
гр.09 и гр.10 &lt;= гр.08
сумма по видам деятельности (кроме граф "в том числе") равна суммарному выпуску (гр.07 = гр.08 + сумма(с гр.11 по гр.32))
стр.06 = стр.02 + стр.04
стр.06 = стр.07 + стр.08 + стр.09 + стр.10 + стр.11 + стр.12 + стр.13
стр.14 &lt;= стр.06, стр.14 &lt;= стр.05 (&lt;= означает "меньше или равно")</t>
    </r>
  </si>
  <si>
    <r>
      <t xml:space="preserve">ПРОВЕРКА
</t>
    </r>
    <r>
      <rPr>
        <b/>
        <i/>
        <sz val="12"/>
        <color theme="1"/>
        <rFont val="Times New Roman"/>
        <family val="1"/>
        <charset val="204"/>
      </rPr>
      <t>(значения в графах 09 и 10 не могут превышать значение в графе 08)</t>
    </r>
  </si>
  <si>
    <t>Амурская область</t>
  </si>
  <si>
    <t>05.01.01 Гидрометнаблюдатель</t>
  </si>
  <si>
    <t>05.00.00 НАУКИ О ЗЕМЛЕ</t>
  </si>
  <si>
    <t>05.02.01 Картография</t>
  </si>
  <si>
    <t>05.02.02 Гидрология</t>
  </si>
  <si>
    <t>05.02.03 Метеорология</t>
  </si>
  <si>
    <t>07.02.01 Архитектура</t>
  </si>
  <si>
    <t>07.00.00 АРХИТЕКТУРА</t>
  </si>
  <si>
    <t>08.01.01 Изготовитель арматурных сеток и каркасов</t>
  </si>
  <si>
    <t>08.00.00 ТЕХНИКА И ТЕХНОЛОГИИ СТРОИТЕЛЬСТВА</t>
  </si>
  <si>
    <t>08.01.02 Монтажник трубопроводов</t>
  </si>
  <si>
    <t>08.01.04 Кровельщик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</si>
  <si>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</si>
  <si>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</si>
  <si>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</si>
  <si>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</si>
  <si>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</si>
  <si>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08.01.10 Мастер жилищно-коммунального хозяйства</t>
  </si>
  <si>
    <t>08.01.11 Машинист машин и оборудования в производстве цемента</t>
  </si>
  <si>
    <t>08.01.13 Изготовитель железобетонных изделий</t>
  </si>
  <si>
    <t>08.01.14 Монтажник санитарно-технических, вентиляционных систем и оборудования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</si>
  <si>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</si>
  <si>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</si>
  <si>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</si>
  <si>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</si>
  <si>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</si>
  <si>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08.01.21 Монтажник электрических подъемников (лифтов)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</si>
  <si>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</si>
  <si>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</si>
  <si>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</si>
  <si>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08.01.25 Мастер отделочных строительных и декоративных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</si>
  <si>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</si>
  <si>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</si>
  <si>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</si>
  <si>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</si>
  <si>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</si>
  <si>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</si>
  <si>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</si>
  <si>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</si>
  <si>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</si>
  <si>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</si>
  <si>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</si>
  <si>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</si>
  <si>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</si>
  <si>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</si>
  <si>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</si>
  <si>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</si>
  <si>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</si>
  <si>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</si>
  <si>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</si>
  <si>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</si>
  <si>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09.01.01 Наладчик аппаратного и программного обеспечения</t>
  </si>
  <si>
    <t>09.00.00 ИНФОРМАТИКА И ВЫЧИСЛИТЕЛЬНАЯ ТЕХНИКА</t>
  </si>
  <si>
    <t>09.01.02 Наладчик компьютерных сетей</t>
  </si>
  <si>
    <t>09.01.03 Мастер по обработке цифровой информации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</si>
  <si>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</si>
  <si>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</si>
  <si>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</si>
  <si>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</si>
  <si>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</si>
  <si>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</si>
  <si>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</si>
  <si>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</si>
  <si>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</si>
  <si>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</si>
  <si>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</si>
  <si>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10.02.01 Организация и технология защиты информации</t>
  </si>
  <si>
    <t>10.00.00 ИНФОРМАЦИОННАЯ БЕЗОПАСНОСТЬ</t>
  </si>
  <si>
    <t>10.02.02 Информационная безопасность телекоммуникационных систем</t>
  </si>
  <si>
    <t>10.02.03 Информационная безопасность автоматизированных систем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</si>
  <si>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</si>
  <si>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</si>
  <si>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</si>
  <si>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11.00.00 ЭЛЕКТРОНИКА, РАДИОТЕХНИКА И СИСТЕМЫ СВЯЗИ</t>
  </si>
  <si>
    <t>11.01.02 Радиомеханик</t>
  </si>
  <si>
    <t>11.01.05 Монтажник связи</t>
  </si>
  <si>
    <t>11.01.06 Электромонтер оборудования электросвязи и проводного вещания</t>
  </si>
  <si>
    <t>11.01.07 Электромонтер по ремонту линейно-кабельных сооружений телефонной связи и проводного вещания</t>
  </si>
  <si>
    <t>11.01.08 Оператор связи</t>
  </si>
  <si>
    <t>11.01.11 Наладчик технологического оборудования (электронная техника)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</si>
  <si>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</si>
  <si>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</si>
  <si>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</si>
  <si>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</si>
  <si>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11.02.05 Аудиовизуальная техника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</si>
  <si>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</si>
  <si>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</si>
  <si>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</si>
  <si>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</si>
  <si>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</si>
  <si>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</si>
  <si>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11.02.12 Почтовая связь</t>
  </si>
  <si>
    <t>11.02.13 Твердотельная электроника</t>
  </si>
  <si>
    <t>11.02.14 Электронные приборы и устройства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</si>
  <si>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</si>
  <si>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</si>
  <si>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</si>
  <si>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</si>
  <si>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12.01.02 Оптик-механик</t>
  </si>
  <si>
    <t>12.00.00 ФОТОНИКА, ПРИБОРОСТРОЕНИЕ, ОПТИЧЕСКИЕ И БИОТЕХНИЧЕСКИЕ СИСТЕМЫ И ТЕХНОЛОГИИ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</si>
  <si>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</si>
  <si>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</si>
  <si>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</si>
  <si>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</si>
  <si>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12.02.04 Электромеханические приборные устройства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</si>
  <si>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</si>
  <si>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</si>
  <si>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</si>
  <si>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</si>
  <si>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</si>
  <si>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</si>
  <si>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</si>
  <si>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13.00.00 ЭЛЕКТРО- И ТЕПЛОЭНЕРГЕТИКА</t>
  </si>
  <si>
    <t>13.01.02 Машинист паровых турбин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</si>
  <si>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</si>
  <si>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</si>
  <si>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</si>
  <si>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</si>
  <si>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</si>
  <si>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</si>
  <si>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</si>
  <si>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</si>
  <si>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</si>
  <si>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</si>
  <si>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</si>
  <si>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</si>
  <si>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</si>
  <si>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</si>
  <si>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</si>
  <si>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</si>
  <si>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</si>
  <si>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</si>
  <si>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</si>
  <si>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</si>
  <si>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14.00.00 ЯДЕРНАЯ ЭНЕРГЕТИКА И ТЕХНОЛОГИИ</t>
  </si>
  <si>
    <t>14.02.02 Радиационная безопасность</t>
  </si>
  <si>
    <t>15.01.04 Наладчик сварочного и газоплазморезательного оборудования</t>
  </si>
  <si>
    <t>15.00.00 МАШИНОСТРОЕНИЕ</t>
  </si>
  <si>
    <t>15.01.05 Сварщик (ручной и частично механизированной сварки (наплавки)</t>
  </si>
  <si>
    <t>15.01.05 Сварщик (электросварочные и газосварочные работы)</t>
  </si>
  <si>
    <t>15.01.06 Сварщик на лазерных установках</t>
  </si>
  <si>
    <t>15.01.08 Наладчик литейного оборудования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</si>
  <si>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</si>
  <si>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</si>
  <si>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15.01.13 Монтажник технологического оборудования (по видам оборудования)</t>
  </si>
  <si>
    <t>15.01.17 Электромеханик по торговому и холодильному оборудованию</t>
  </si>
  <si>
    <t>15.01.18 Машинист холодильных установок</t>
  </si>
  <si>
    <t>15.01.19 Наладчик контрольно-измерительных приборов и автоматики</t>
  </si>
  <si>
    <t>15.01.20 Слесарь по контрольно-измерительным приборам и автоматике</t>
  </si>
  <si>
    <t>15.01.21 Электромонтер охранно-пожарной сигнализации</t>
  </si>
  <si>
    <t>15.01.22 Чертежник-конструктор</t>
  </si>
  <si>
    <t>15.01.23 Наладчик станков и оборудования в механообработке</t>
  </si>
  <si>
    <t>15.01.25 Станочник (металлообработка)</t>
  </si>
  <si>
    <t>15.01.26 Токарь-универсал</t>
  </si>
  <si>
    <t>15.01.27 Фрезеровщик-универсал</t>
  </si>
  <si>
    <t>15.01.29 Контролер станочных и слесарных работ</t>
  </si>
  <si>
    <t>15.01.30 Слесарь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</si>
  <si>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</si>
  <si>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</si>
  <si>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</si>
  <si>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</si>
  <si>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</si>
  <si>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</si>
  <si>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15.02.01 Монтаж и техническая эксплуатация промышленного оборудования (по отраслям)</t>
  </si>
  <si>
    <t>15.02.02 Техническая эксплуатация оборудования для производства электронной техники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</si>
  <si>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</si>
  <si>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</si>
  <si>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</si>
  <si>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 и техническая эксплуатация холодильно-компрессорных машин и установок (по отраслям)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</si>
  <si>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</si>
  <si>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</si>
  <si>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</si>
  <si>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15.02.09 Аддитивные технологии</t>
  </si>
  <si>
    <t>15.02.10 Мехатроника и мобильная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</si>
  <si>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</si>
  <si>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</si>
  <si>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</si>
  <si>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</si>
  <si>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15.02.15 Технология металлообрабатывающего производства</t>
  </si>
  <si>
    <t>15.02.16 Технология машиностроения</t>
  </si>
  <si>
    <t>18.01.01 Лаборант по физико-механическим испытаниям</t>
  </si>
  <si>
    <t>18.00.00 ХИМИЧЕСКИЕ ТЕХНОЛОГИИ</t>
  </si>
  <si>
    <t>18.01.02 Лаборант-эколог</t>
  </si>
  <si>
    <t>18.01.03 Аппаратчик-оператор экологических установок</t>
  </si>
  <si>
    <t>18.01.05 Аппаратчик-оператор производства неорганических веществ</t>
  </si>
  <si>
    <t>18.01.06 Оператор производства стекловолокна, стекловолокнистых материалов и изделий стеклопластиков</t>
  </si>
  <si>
    <t>18.01.08 Мастер-изготовитель деталей и изделий из стекла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</si>
  <si>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</si>
  <si>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</si>
  <si>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</si>
  <si>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</si>
  <si>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</si>
  <si>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</si>
  <si>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</si>
  <si>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18.01.31 Машинист машин коксохимического производства</t>
  </si>
  <si>
    <t>18.01.32 Аппаратчик-оператор азотных производств и продуктов органического синтеза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</si>
  <si>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</si>
  <si>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18.02.01 Аналитический контроль качества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</si>
  <si>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</si>
  <si>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</si>
  <si>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</si>
  <si>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</si>
  <si>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</si>
  <si>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</si>
  <si>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</si>
  <si>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</si>
  <si>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</si>
  <si>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</si>
  <si>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19.01.01 Аппаратчик-оператор в биотехнологии</t>
  </si>
  <si>
    <t>19.00.00 ПРОМЫШЛЕННАЯ ЭКОЛОГИЯ И БИОТЕХНОЛОГИИ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</si>
  <si>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</si>
  <si>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</si>
  <si>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</si>
  <si>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</si>
  <si>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</si>
  <si>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</si>
  <si>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</si>
  <si>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</si>
  <si>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</si>
  <si>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</si>
  <si>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</si>
  <si>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</si>
  <si>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</si>
  <si>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</si>
  <si>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19.02.01 Биохимическое производство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</si>
  <si>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</si>
  <si>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</si>
  <si>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</si>
  <si>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</si>
  <si>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</si>
  <si>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</si>
  <si>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</si>
  <si>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</si>
  <si>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</si>
  <si>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</si>
  <si>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</si>
  <si>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</si>
  <si>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</si>
  <si>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19.02.15 Биотехнология пищевой промышленности</t>
  </si>
  <si>
    <t>20.01.01 Пожарный</t>
  </si>
  <si>
    <t>20.00.00 ТЕХНОСФЕРНАЯ БЕЗОПАСНОСТЬ И ПРИРОДООБУСТРОЙСТВО</t>
  </si>
  <si>
    <t>20.02.01 Рациональное использование природохозяйственных комплексов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</si>
  <si>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</si>
  <si>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</si>
  <si>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</si>
  <si>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</si>
  <si>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</si>
  <si>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</si>
  <si>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</si>
  <si>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21.00.00 ПРИКЛАДНАЯ ГЕОЛОГИЯ, ГОРНОЕ ДЕЛО, НЕФТЕГАЗОВОЕ ДЕЛО И ГЕОДЕЗИЯ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</si>
  <si>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</si>
  <si>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</si>
  <si>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</si>
  <si>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21.01.07 Бурильщик морского бурения скважин</t>
  </si>
  <si>
    <t>21.01.08 Машинист на открытых горных работах</t>
  </si>
  <si>
    <t>21.01.10 Ремонтник горного оборудования</t>
  </si>
  <si>
    <t>21.01.13 Проходчик</t>
  </si>
  <si>
    <t>21.01.15 Электрослесарь подземный</t>
  </si>
  <si>
    <t>21.01.16 Обогатитель полезных ископаемых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</si>
  <si>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</si>
  <si>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</si>
  <si>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</si>
  <si>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</si>
  <si>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</si>
  <si>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</si>
  <si>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</si>
  <si>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</si>
  <si>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</si>
  <si>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</si>
  <si>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</si>
  <si>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</si>
  <si>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</si>
  <si>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</si>
  <si>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</si>
  <si>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</si>
  <si>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</si>
  <si>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</si>
  <si>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</si>
  <si>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</si>
  <si>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</si>
  <si>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22.00.00 ТЕХНОЛОГИИ МАТЕРИАЛОВ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</si>
  <si>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</si>
  <si>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</si>
  <si>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</si>
  <si>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</si>
  <si>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</si>
  <si>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</si>
  <si>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</si>
  <si>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</si>
  <si>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</si>
  <si>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</si>
  <si>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</si>
  <si>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23.01.01 Оператор транспортного терминала</t>
  </si>
  <si>
    <t>23.00.00 ТЕХНИКА И ТЕХНОЛОГИИ НАЗЕМНОГО ТРАНСПОРТА</t>
  </si>
  <si>
    <t>23.01.02 Докер-механизатор</t>
  </si>
  <si>
    <t>23.01.03 Автомеханик</t>
  </si>
  <si>
    <t>23.01.04 Водитель городского электротранспорта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</si>
  <si>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</si>
  <si>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</si>
  <si>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</si>
  <si>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</si>
  <si>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</si>
  <si>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</si>
  <si>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</si>
  <si>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</si>
  <si>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</si>
  <si>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</si>
  <si>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23.01.16 Составитель поездов</t>
  </si>
  <si>
    <t>23.01.17 Мастер по ремонту и обслуживанию автомобилей</t>
  </si>
  <si>
    <t>23.02.01 Организация перевозок и управление на транспорте (по видам)</t>
  </si>
  <si>
    <t>23.02.02 Автомобиле- и тракторостроение</t>
  </si>
  <si>
    <t>23.02.03 Техническое обслуживание и ремонт автомобильного транспорта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</si>
  <si>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</si>
  <si>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</si>
  <si>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</si>
  <si>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двигателей, систем и агрегатов автомобилей</t>
  </si>
  <si>
    <t>24.01.01 Слесарь-сборщик авиационной техники</t>
  </si>
  <si>
    <t>24.00.00 АВИАЦИОННАЯ И РАКЕТНО-КОСМИЧЕСКАЯ ТЕХНИКА</t>
  </si>
  <si>
    <t>24.01.02 Электромонтажник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</si>
  <si>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</si>
  <si>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</si>
  <si>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</si>
  <si>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25.02.01 Техническая эксплуатация летательных аппаратов и двигателей</t>
  </si>
  <si>
    <t>25.00.00 АЭРОНАВИГАЦИЯ И ЭКСПЛУАТАЦИЯ АВИАЦИОННОЙ И РАКЕТНО-КОСМИЧЕСКОЙ ТЕХНИКИ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</si>
  <si>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</si>
  <si>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</si>
  <si>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</si>
  <si>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</si>
  <si>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</si>
  <si>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</si>
  <si>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</si>
  <si>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25.02.09 Организация воздушных перевозок и авиационных работ</t>
  </si>
  <si>
    <t>26.01.01 Судостроитель-судоремонтник металлических судов</t>
  </si>
  <si>
    <t>26.00.00 ТЕХНИКА И ТЕХНОЛОГИИ КОРАБЛЕСТРОЕНИЯ И ВОДНОГО ТРАНСПОРТА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</si>
  <si>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</si>
  <si>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</si>
  <si>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</si>
  <si>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</si>
  <si>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</si>
  <si>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</si>
  <si>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</si>
  <si>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26.01.10 Механик маломерного судна</t>
  </si>
  <si>
    <t>26.01.12 Электрик судовой</t>
  </si>
  <si>
    <t>26.01.13 Водолаз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</si>
  <si>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</si>
  <si>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</si>
  <si>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</si>
  <si>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</si>
  <si>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</si>
  <si>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</si>
  <si>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27.01.01 Контролер измерительных приборов</t>
  </si>
  <si>
    <t>27.00.00 УПРАВЛЕНИЕ В ТЕХНИЧЕСКИХ СИСТЕМАХ</t>
  </si>
  <si>
    <t>27.02.01 Метрология</t>
  </si>
  <si>
    <t>27.02.02 Техническое регулирование и управление качеством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</si>
  <si>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</si>
  <si>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</si>
  <si>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</si>
  <si>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</si>
  <si>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27.02.07 Управление качеством продукции, процессов и услуг (по отраслям)</t>
  </si>
  <si>
    <t>29.01.01 Скорняк</t>
  </si>
  <si>
    <t>29.00.00 ТЕХНОЛОГИИ ЛЕГКОЙ ПРОМЫШЛЕННОСТИ</t>
  </si>
  <si>
    <t>29.01.02 Обувщик (широкого профиля)</t>
  </si>
  <si>
    <t>29.01.03 Сборщик обуви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</si>
  <si>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</si>
  <si>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</si>
  <si>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</si>
  <si>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</si>
  <si>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</si>
  <si>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29.01.10 Модистка головных уборов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</si>
  <si>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</si>
  <si>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</si>
  <si>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</si>
  <si>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</si>
  <si>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</si>
  <si>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</si>
  <si>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Огранщик алмазов в бриллианты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</si>
  <si>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</si>
  <si>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</si>
  <si>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29.02.02 Технология кожи и меха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</si>
  <si>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</si>
  <si>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</si>
  <si>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</si>
  <si>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</si>
  <si>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</si>
  <si>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</si>
  <si>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</si>
  <si>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</si>
  <si>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31.02.01 Лечебное дело</t>
  </si>
  <si>
    <t>31.00.00 КЛИНИЧЕСКАЯ МЕДИЦИНА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</si>
  <si>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</si>
  <si>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</si>
  <si>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</si>
  <si>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</si>
  <si>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</si>
  <si>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32.02.01 Медико-профилактическое дело</t>
  </si>
  <si>
    <t>32.00.00 НАУКИ О ЗДОРОВЬЕ И ПРОФИЛАКТИЧЕСКАЯ МЕДИЦИНА</t>
  </si>
  <si>
    <t>33.02.01 Фармация</t>
  </si>
  <si>
    <t>33.00.00 ФАРМАЦИЯ</t>
  </si>
  <si>
    <t>34.01.01 Младшая медицинская сестра по уходу за больными</t>
  </si>
  <si>
    <t>34.00.00 СЕСТРИНСКОЕ ДЕЛО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</si>
  <si>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</si>
  <si>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</si>
  <si>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</si>
  <si>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35.00.00 СЕЛЬСКОЕ, ЛЕСНОЕ И РЫБНОЕ ХОЗЯЙСТВО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</si>
  <si>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</si>
  <si>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</si>
  <si>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</si>
  <si>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35.01.05 Контролер полуфабрикатов и изделий из древесины</t>
  </si>
  <si>
    <t>35.01.05 Контролер качества материалов и продукции деревообрабатывающего производства</t>
  </si>
  <si>
    <t>35.01.06 Машинист машин по производству бумаги и картона</t>
  </si>
  <si>
    <t>35.01.06 Оператор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</si>
  <si>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</si>
  <si>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</si>
  <si>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</si>
  <si>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</si>
  <si>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</si>
  <si>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</si>
  <si>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</si>
  <si>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35.01.15 Мастер по ремонту и обслуживанию электрооборудования в сельском хозяйстве</t>
  </si>
  <si>
    <t>35.01.16 Рыбовод</t>
  </si>
  <si>
    <t>35.01.16 Мастер по водным биоресурсам и аквакультуре</t>
  </si>
  <si>
    <t>35.01.17 Обработчик рыбы и морепродуктов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</si>
  <si>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</si>
  <si>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</si>
  <si>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</si>
  <si>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</si>
  <si>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</si>
  <si>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</si>
  <si>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</si>
  <si>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</si>
  <si>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</si>
  <si>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</si>
  <si>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</si>
  <si>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</si>
  <si>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</si>
  <si>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</si>
  <si>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</si>
  <si>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</si>
  <si>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</si>
  <si>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</si>
  <si>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</si>
  <si>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35.02.08 Электротехнические системы в агропромышленном комплексе (АПК)</t>
  </si>
  <si>
    <t>35.02.09 Ихтиология и рыбоводство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</si>
  <si>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</si>
  <si>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</si>
  <si>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</si>
  <si>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</si>
  <si>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</si>
  <si>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</si>
  <si>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</si>
  <si>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</si>
  <si>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</si>
  <si>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36.01.01 Младший ветеринарный фельдшер</t>
  </si>
  <si>
    <t>36.00.00 ВЕТЕРИНАРИЯ И ЗООТЕХНИЯ</t>
  </si>
  <si>
    <t>36.01.02 Мастер животноводства</t>
  </si>
  <si>
    <t>36.01.03 Тренер-наездник лошадей</t>
  </si>
  <si>
    <t>36.02.01 Ветеринария</t>
  </si>
  <si>
    <t>36.02.02 Зоотехния</t>
  </si>
  <si>
    <t>38.01.01 Оператор диспетчерской (производственно-диспетчерской) службы</t>
  </si>
  <si>
    <t>38.00.00 ЭКОНОМИКА И УПРАВЛЕНИЕ</t>
  </si>
  <si>
    <t>38.01.02 Продавец, контролер-кассир</t>
  </si>
  <si>
    <t>38.01.03 Контролер банка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</si>
  <si>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</si>
  <si>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</si>
  <si>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</si>
  <si>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</si>
  <si>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</si>
  <si>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</si>
  <si>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</si>
  <si>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39.01.01 Социальный работник</t>
  </si>
  <si>
    <t>39.00.00 СОЦИОЛОГИЯ И СОЦИАЛЬНАЯ РАБОТА</t>
  </si>
  <si>
    <t>39.02.01 Социальная работа</t>
  </si>
  <si>
    <t>39.02.02 Организация сурдокоммуникации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</si>
  <si>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</si>
  <si>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</si>
  <si>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</si>
  <si>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40.00.00 ЮРИСПРУДЕНЦИЯ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</si>
  <si>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</si>
  <si>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</si>
  <si>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</si>
  <si>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42.01.01 Агент рекламный</t>
  </si>
  <si>
    <t>42.00.00 СРЕДСТВА МАССОВОЙ ИНФОРМАЦИИ И ИНФОРМАЦИОННО-БИБЛИОТЕЧНОЕ ДЕЛО</t>
  </si>
  <si>
    <t>42.02.01 Реклама</t>
  </si>
  <si>
    <t>42.02.02 Издательское дело</t>
  </si>
  <si>
    <t>43.01.01 Официант, бармен</t>
  </si>
  <si>
    <t>43.00.00 СЕРВИС И ТУРИЗМ</t>
  </si>
  <si>
    <t>43.01.02 Парикмахер</t>
  </si>
  <si>
    <t>43.01.03 Бортпроводник судовой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</si>
  <si>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</si>
  <si>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</si>
  <si>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</si>
  <si>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</si>
  <si>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</si>
  <si>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</si>
  <si>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</si>
  <si>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</si>
  <si>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</si>
  <si>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</si>
  <si>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</si>
  <si>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</si>
  <si>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</si>
  <si>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</si>
  <si>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</si>
  <si>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</si>
  <si>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</si>
  <si>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</si>
  <si>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</si>
  <si>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</si>
  <si>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</si>
  <si>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</si>
  <si>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44.00.00 ОБРАЗОВАНИЕ И ПЕДАГОГИЧЕСКИЕ НАУКИ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</si>
  <si>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</si>
  <si>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</si>
  <si>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</si>
  <si>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</si>
  <si>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</si>
  <si>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</si>
  <si>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46.00.00 ИСТОРИЯ И АРХЕОЛОГИЯ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</si>
  <si>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</si>
  <si>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</si>
  <si>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</si>
  <si>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49.02.01 Физическая культура</t>
  </si>
  <si>
    <t>49.00.00 ФИЗИЧЕСКАЯ КУЛЬТУРА И СПОРТ</t>
  </si>
  <si>
    <t>49.02.02 Адаптивная физическая культура</t>
  </si>
  <si>
    <t>49.02.03 Спорт</t>
  </si>
  <si>
    <t>50.02.01 Мировая художественная культура</t>
  </si>
  <si>
    <t>50.00.00 ИСКУССТВОЗНАНИЕ</t>
  </si>
  <si>
    <t>51.02.01 Народное художественное творчество (по видам)</t>
  </si>
  <si>
    <t>51.00.00 КУЛЬТУРОВЕДЕНИЕ И СОЦИОКУЛЬТУРНЫЕ ПРОЕКТЫ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</si>
  <si>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</si>
  <si>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</si>
  <si>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</si>
  <si>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</si>
  <si>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52.00.00 СЦЕНИЧЕСКИЕ ИСКУССТВА И ЛИТЕРАТУРНОЕ ТВОРЧЕСТВО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</si>
  <si>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</si>
  <si>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</si>
  <si>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</si>
  <si>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</si>
  <si>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</si>
  <si>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53.00.00 МУЗЫКАЛЬНОЕ ИСКУССТВО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</si>
  <si>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</si>
  <si>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</si>
  <si>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</si>
  <si>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</si>
  <si>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</si>
  <si>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</si>
  <si>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</si>
  <si>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</si>
  <si>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</si>
  <si>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</si>
  <si>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</si>
  <si>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54.00.00 ИЗОБРАЗИТЕЛЬНОЕ И ПРИКЛАДНЫЕ ВИДЫ ИСКУССТВ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</si>
  <si>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</si>
  <si>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</si>
  <si>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</si>
  <si>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</si>
  <si>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</si>
  <si>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</si>
  <si>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</si>
  <si>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</si>
  <si>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</si>
  <si>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</si>
  <si>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</si>
  <si>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</si>
  <si>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</si>
  <si>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</si>
  <si>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</si>
  <si>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</si>
  <si>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</si>
  <si>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</si>
  <si>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</si>
  <si>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</si>
  <si>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</si>
  <si>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</si>
  <si>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</si>
  <si>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</si>
  <si>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</si>
  <si>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55.00.00 ЭКРАННЫЕ ИСКУССТВА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</si>
  <si>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</si>
  <si>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</si>
  <si>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</si>
  <si>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57.02.01 Пограничная деятельность (по видам деятельности)</t>
  </si>
  <si>
    <t>57.00.00 ОБЕСПЕЧЕНИЕ ГОСУДАРСТВЕННОЙ БЕЗОПАСНОСТИ</t>
  </si>
  <si>
    <t>Коды и наименования образовательных программ</t>
  </si>
  <si>
    <t>УГПС</t>
  </si>
  <si>
    <t>г.Москва</t>
  </si>
  <si>
    <t>г.Санкт-Петербург</t>
  </si>
  <si>
    <t>г.Севастополь</t>
  </si>
  <si>
    <t>Кабардино-Балкарская Республика</t>
  </si>
  <si>
    <t>Кемеровская область</t>
  </si>
  <si>
    <t>Приморский край</t>
  </si>
  <si>
    <t>Удмуртская Республика</t>
  </si>
  <si>
    <t>Ханты-Мансийский автономный округ</t>
  </si>
  <si>
    <t>Донецкая Народная Республика</t>
  </si>
  <si>
    <t>Луганская Народная Республика</t>
  </si>
  <si>
    <t>Запорожская область</t>
  </si>
  <si>
    <t>Херсонская область</t>
  </si>
  <si>
    <r>
      <t xml:space="preserve">Код и наименование профессии/специальности СПО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</si>
  <si>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 из выпадающего списка)</t>
    </r>
  </si>
  <si>
    <t>Проверка (строка не редактируется) - для специальностей</t>
  </si>
  <si>
    <t>35</t>
  </si>
  <si>
    <t>36</t>
  </si>
  <si>
    <t xml:space="preserve">Суммарный выпуск
(человек)
</t>
  </si>
  <si>
    <t>11.01.12 Сборщик изделий электронной техники</t>
  </si>
  <si>
    <t>13.01.06 Электромонтер-литейщик по монтажу воздушных линий высокого напряжения и контактной сети</t>
  </si>
  <si>
    <t>13.01.09 Сборщик электрических машин и аппаратов</t>
  </si>
  <si>
    <t>15.01.01 Оператор в производстве металлических изделий</t>
  </si>
  <si>
    <t>19.01.17 Повар, кондитер</t>
  </si>
  <si>
    <t>21.01.11 Горнорабочий на подземных работах</t>
  </si>
  <si>
    <t>22.01.06 Оператор-обработчик цветных металлов</t>
  </si>
  <si>
    <t>23.01.05 Слесарь по ремонту городского электротранспорта</t>
  </si>
  <si>
    <r>
      <t xml:space="preserve">ПРОВЕРКА правильности заполнения графы 03
</t>
    </r>
    <r>
      <rPr>
        <b/>
        <i/>
        <sz val="12"/>
        <color theme="1"/>
        <rFont val="Times New Roman"/>
        <family val="1"/>
        <charset val="204"/>
      </rPr>
      <t>(в графе 03 данные должны быть указаны в соответсвии с выпадабщим списком)</t>
    </r>
  </si>
  <si>
    <t>Регион</t>
  </si>
  <si>
    <t>Выпуск 2023 г. (данные мониторинга)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</si>
</sst>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/>
    <xf numFmtId="0" fontId="6" fillId="0" borderId="0" xfId="1" applyFont="1"/>
    <xf numFmtId="0" fontId="6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top" wrapText="1"/>
    </xf>
    <xf numFmtId="49" fontId="6" fillId="2" borderId="1" xfId="1" applyNumberFormat="1" applyFont="1" applyFill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/>
    </xf>
    <xf numFmtId="0" fontId="6" fillId="3" borderId="1" xfId="1" applyFont="1" applyFill="1" applyBorder="1" applyAlignment="1">
      <alignment horizontal="left" vertical="top" wrapText="1"/>
    </xf>
    <xf numFmtId="1" fontId="6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vertical="top" wrapText="1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vertical="top" wrapText="1"/>
    </xf>
    <xf numFmtId="49" fontId="6" fillId="4" borderId="1" xfId="1" applyNumberFormat="1" applyFont="1" applyFill="1" applyBorder="1" applyAlignment="1">
      <alignment horizontal="center" vertical="top"/>
    </xf>
    <xf numFmtId="0" fontId="11" fillId="4" borderId="1" xfId="1" applyFont="1" applyFill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 wrapText="1"/>
    </xf>
    <xf numFmtId="1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49" fontId="6" fillId="5" borderId="1" xfId="1" applyNumberFormat="1" applyFont="1" applyFill="1" applyBorder="1" applyAlignment="1">
      <alignment horizontal="center" vertical="top"/>
    </xf>
    <xf numFmtId="49" fontId="10" fillId="0" borderId="0" xfId="0" applyNumberFormat="1" applyFont="1"/>
    <xf numFmtId="0" fontId="10" fillId="0" borderId="0" xfId="0" applyFont="1"/>
    <xf numFmtId="49" fontId="10" fillId="3" borderId="0" xfId="2" applyNumberFormat="1" applyFont="1" applyFill="1" applyAlignment="1">
      <alignment horizontal="center" vertical="top"/>
    </xf>
    <xf numFmtId="0" fontId="10" fillId="3" borderId="0" xfId="2" applyFont="1" applyFill="1" applyAlignment="1">
      <alignment horizontal="left" vertical="top"/>
    </xf>
    <xf numFmtId="0" fontId="10" fillId="3" borderId="0" xfId="2" applyFont="1" applyFill="1" applyAlignment="1">
      <alignment vertical="top"/>
    </xf>
    <xf numFmtId="49" fontId="10" fillId="0" borderId="0" xfId="2" applyNumberFormat="1" applyFont="1" applyAlignment="1">
      <alignment horizontal="center" vertical="top"/>
    </xf>
    <xf numFmtId="0" fontId="10" fillId="0" borderId="0" xfId="2" applyFont="1" applyAlignment="1">
      <alignment horizontal="left" vertical="top"/>
    </xf>
    <xf numFmtId="0" fontId="10" fillId="0" borderId="0" xfId="2" applyFont="1" applyAlignment="1">
      <alignment vertical="top"/>
    </xf>
    <xf numFmtId="49" fontId="10" fillId="0" borderId="2" xfId="0" applyNumberFormat="1" applyFont="1" applyBorder="1"/>
    <xf numFmtId="0" fontId="10" fillId="0" borderId="2" xfId="0" applyFont="1" applyBorder="1"/>
    <xf numFmtId="0" fontId="14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3" xfId="4" applyFont="1" applyBorder="1" applyAlignment="1">
      <alignment horizontal="center" vertical="top"/>
    </xf>
    <xf numFmtId="0" fontId="15" fillId="0" borderId="3" xfId="4" applyFont="1" applyBorder="1" applyAlignment="1">
      <alignment horizontal="center" vertical="top" wrapText="1"/>
    </xf>
    <xf numFmtId="0" fontId="1" fillId="0" borderId="0" xfId="4"/>
    <xf numFmtId="0" fontId="15" fillId="0" borderId="3" xfId="4" applyFont="1" applyBorder="1" applyAlignment="1">
      <alignment vertical="top"/>
    </xf>
    <xf numFmtId="0" fontId="16" fillId="0" borderId="3" xfId="4" applyFont="1" applyBorder="1" applyAlignment="1">
      <alignment vertical="top"/>
    </xf>
    <xf numFmtId="0" fontId="1" fillId="0" borderId="0" xfId="4" applyAlignment="1">
      <alignment horizontal="center" vertical="top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14" fillId="0" borderId="2" xfId="0" applyFont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top"/>
    </xf>
    <xf numFmtId="0" fontId="6" fillId="0" borderId="1" xfId="1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vertical="top" wrapText="1"/>
    </xf>
    <xf numFmtId="0" fontId="6" fillId="6" borderId="3" xfId="1" applyFont="1" applyFill="1" applyBorder="1" applyAlignment="1">
      <alignment horizontal="center" vertical="top" wrapText="1"/>
    </xf>
    <xf numFmtId="0" fontId="6" fillId="6" borderId="1" xfId="1" applyFont="1" applyFill="1" applyBorder="1" applyAlignment="1">
      <alignment horizontal="left" vertical="top" wrapText="1"/>
    </xf>
    <xf numFmtId="1" fontId="6" fillId="6" borderId="1" xfId="1" applyNumberFormat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/>
    </xf>
    <xf numFmtId="0" fontId="6" fillId="6" borderId="0" xfId="1" applyFont="1" applyFill="1" applyAlignment="1">
      <alignment horizontal="center" vertical="center"/>
    </xf>
    <xf numFmtId="49" fontId="6" fillId="7" borderId="1" xfId="1" applyNumberFormat="1" applyFont="1" applyFill="1" applyBorder="1" applyAlignment="1">
      <alignment horizontal="center" vertical="top" wrapText="1"/>
    </xf>
    <xf numFmtId="49" fontId="6" fillId="7" borderId="1" xfId="1" applyNumberFormat="1" applyFont="1" applyFill="1" applyBorder="1" applyAlignment="1">
      <alignment horizontal="center" vertical="top"/>
    </xf>
    <xf numFmtId="1" fontId="6" fillId="7" borderId="1" xfId="1" applyNumberFormat="1" applyFont="1" applyFill="1" applyBorder="1" applyAlignment="1">
      <alignment horizontal="center" vertical="center"/>
    </xf>
    <xf numFmtId="1" fontId="6" fillId="7" borderId="1" xfId="1" applyNumberFormat="1" applyFont="1" applyFill="1" applyBorder="1" applyAlignment="1">
      <alignment horizontal="center" vertical="top" wrapText="1"/>
    </xf>
    <xf numFmtId="0" fontId="5" fillId="7" borderId="0" xfId="1" applyFont="1" applyFill="1"/>
    <xf numFmtId="49" fontId="6" fillId="3" borderId="4" xfId="1" applyNumberFormat="1" applyFont="1" applyFill="1" applyBorder="1" applyAlignment="1">
      <alignment horizontal="center" vertical="top"/>
    </xf>
    <xf numFmtId="49" fontId="6" fillId="0" borderId="4" xfId="1" applyNumberFormat="1" applyFont="1" applyBorder="1" applyAlignment="1">
      <alignment horizontal="center" vertical="top"/>
    </xf>
    <xf numFmtId="49" fontId="6" fillId="4" borderId="4" xfId="1" applyNumberFormat="1" applyFont="1" applyFill="1" applyBorder="1" applyAlignment="1">
      <alignment horizontal="center" vertical="top"/>
    </xf>
    <xf numFmtId="49" fontId="6" fillId="6" borderId="4" xfId="1" applyNumberFormat="1" applyFont="1" applyFill="1" applyBorder="1" applyAlignment="1">
      <alignment horizontal="center" vertical="top"/>
    </xf>
    <xf numFmtId="49" fontId="6" fillId="5" borderId="5" xfId="1" applyNumberFormat="1" applyFont="1" applyFill="1" applyBorder="1" applyAlignment="1">
      <alignment horizontal="center" vertical="top"/>
    </xf>
    <xf numFmtId="0" fontId="14" fillId="0" borderId="6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6" fillId="0" borderId="1" xfId="1" applyFont="1" applyBorder="1" applyAlignment="1">
      <alignment horizontal="center" vertical="top" wrapText="1"/>
    </xf>
    <xf numFmtId="49" fontId="6" fillId="0" borderId="1" xfId="1" applyNumberFormat="1" applyFont="1" applyBorder="1" applyAlignment="1">
      <alignment horizontal="center" vertical="top" wrapText="1"/>
    </xf>
    <xf numFmtId="49" fontId="9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2 5 2" xfId="3"/>
    <cellStyle name="Обычный 2 8 2" xfId="2"/>
    <cellStyle name="Обычный 3" xfId="4"/>
  </cellStyles>
  <dxfs count="8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3"/>
  <sheetViews>
    <sheetView topLeftCell="S112" zoomScale="50" zoomScaleNormal="50" workbookViewId="0">
      <selection activeCell="E21" sqref="E21"/>
    </sheetView>
  </sheetViews>
  <sheetFormatPr defaultColWidth="9.109375" defaultRowHeight="18" x14ac:dyDescent="0.35"/>
  <cols>
    <col min="1" max="1" width="19.44140625" style="1" customWidth="1"/>
    <col min="2" max="2" width="21" style="1" customWidth="1"/>
    <col min="3" max="3" width="8.88671875" style="1" customWidth="1"/>
    <col min="4" max="4" width="39.33203125" style="1" customWidth="1"/>
    <col min="5" max="5" width="27.44140625" style="1" customWidth="1"/>
    <col min="6" max="7" width="21.88671875" style="1" customWidth="1"/>
    <col min="8" max="8" width="22.5546875" style="1" customWidth="1"/>
    <col min="9" max="9" width="14.44140625" style="1" customWidth="1"/>
    <col min="10" max="10" width="18.109375" style="1" customWidth="1"/>
    <col min="11" max="11" width="15.88671875" style="1" customWidth="1"/>
    <col min="12" max="12" width="19.44140625" style="1" customWidth="1"/>
    <col min="13" max="13" width="33" style="1" customWidth="1"/>
    <col min="14" max="15" width="18.33203125" style="1" customWidth="1"/>
    <col min="16" max="16" width="21" style="1" customWidth="1"/>
    <col min="17" max="17" width="22" style="1" customWidth="1"/>
    <col min="18" max="18" width="21.5546875" style="1" customWidth="1"/>
    <col min="19" max="19" width="20.33203125" style="1" customWidth="1"/>
    <col min="20" max="21" width="18.33203125" style="1" customWidth="1"/>
    <col min="22" max="23" width="20" style="1" customWidth="1"/>
    <col min="24" max="24" width="23.109375" style="1" customWidth="1"/>
    <col min="25" max="25" width="20" style="57" customWidth="1"/>
    <col min="26" max="26" width="18.109375" style="1" customWidth="1"/>
    <col min="27" max="27" width="20" style="1" customWidth="1"/>
    <col min="28" max="28" width="15.33203125" style="1" customWidth="1"/>
    <col min="29" max="29" width="32" style="1" customWidth="1"/>
    <col min="30" max="30" width="15.5546875" style="1" customWidth="1"/>
    <col min="31" max="31" width="24" style="1" customWidth="1"/>
    <col min="32" max="32" width="53" style="1" customWidth="1"/>
    <col min="33" max="33" width="44.44140625" style="1" customWidth="1"/>
    <col min="34" max="34" width="51.44140625" style="1" customWidth="1"/>
    <col min="35" max="16384" width="9.109375" style="1"/>
  </cols>
  <sheetData>
    <row r="1" spans="1:34" ht="192.9" customHeight="1" x14ac:dyDescent="0.35">
      <c r="A1" s="66" t="s">
        <v>178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s="2" customFormat="1" ht="42.75" customHeight="1" x14ac:dyDescent="0.3">
      <c r="A2" s="67" t="s">
        <v>778</v>
      </c>
      <c r="B2" s="67" t="s">
        <v>777</v>
      </c>
      <c r="C2" s="67" t="s">
        <v>7</v>
      </c>
      <c r="D2" s="67" t="s">
        <v>154</v>
      </c>
      <c r="E2" s="68" t="s">
        <v>782</v>
      </c>
      <c r="F2" s="69" t="s">
        <v>166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70" t="s">
        <v>163</v>
      </c>
      <c r="AF2" s="71" t="s">
        <v>155</v>
      </c>
      <c r="AG2" s="71" t="s">
        <v>179</v>
      </c>
      <c r="AH2" s="71" t="s">
        <v>791</v>
      </c>
    </row>
    <row r="3" spans="1:34" s="2" customFormat="1" ht="51.75" customHeight="1" x14ac:dyDescent="0.3">
      <c r="A3" s="67"/>
      <c r="B3" s="67"/>
      <c r="C3" s="67"/>
      <c r="D3" s="67"/>
      <c r="E3" s="68"/>
      <c r="F3" s="72" t="s">
        <v>8</v>
      </c>
      <c r="G3" s="72"/>
      <c r="H3" s="72"/>
      <c r="I3" s="72"/>
      <c r="J3" s="72"/>
      <c r="K3" s="72"/>
      <c r="L3" s="73" t="s">
        <v>142</v>
      </c>
      <c r="M3" s="73"/>
      <c r="N3" s="73"/>
      <c r="O3" s="73" t="s">
        <v>147</v>
      </c>
      <c r="P3" s="73"/>
      <c r="Q3" s="73"/>
      <c r="R3" s="73"/>
      <c r="S3" s="72" t="s">
        <v>145</v>
      </c>
      <c r="T3" s="72"/>
      <c r="U3" s="72"/>
      <c r="V3" s="72"/>
      <c r="W3" s="72"/>
      <c r="X3" s="72"/>
      <c r="Y3" s="69" t="s">
        <v>164</v>
      </c>
      <c r="Z3" s="69"/>
      <c r="AA3" s="69"/>
      <c r="AB3" s="69"/>
      <c r="AC3" s="69"/>
      <c r="AD3" s="69"/>
      <c r="AE3" s="70"/>
      <c r="AF3" s="71"/>
      <c r="AG3" s="71"/>
      <c r="AH3" s="71"/>
    </row>
    <row r="4" spans="1:34" s="3" customFormat="1" ht="255.75" customHeight="1" x14ac:dyDescent="0.3">
      <c r="A4" s="67"/>
      <c r="B4" s="67"/>
      <c r="C4" s="67"/>
      <c r="D4" s="67"/>
      <c r="E4" s="67"/>
      <c r="F4" s="41" t="s">
        <v>157</v>
      </c>
      <c r="G4" s="7" t="s">
        <v>143</v>
      </c>
      <c r="H4" s="7" t="s">
        <v>149</v>
      </c>
      <c r="I4" s="41" t="s">
        <v>153</v>
      </c>
      <c r="J4" s="40" t="s">
        <v>158</v>
      </c>
      <c r="K4" s="41" t="s">
        <v>104</v>
      </c>
      <c r="L4" s="41" t="s">
        <v>133</v>
      </c>
      <c r="M4" s="8" t="s">
        <v>138</v>
      </c>
      <c r="N4" s="41" t="s">
        <v>103</v>
      </c>
      <c r="O4" s="41" t="s">
        <v>177</v>
      </c>
      <c r="P4" s="40" t="s">
        <v>144</v>
      </c>
      <c r="Q4" s="40" t="s">
        <v>159</v>
      </c>
      <c r="R4" s="40" t="s">
        <v>151</v>
      </c>
      <c r="S4" s="41" t="s">
        <v>139</v>
      </c>
      <c r="T4" s="41" t="s">
        <v>137</v>
      </c>
      <c r="U4" s="41" t="s">
        <v>160</v>
      </c>
      <c r="V4" s="41" t="s">
        <v>161</v>
      </c>
      <c r="W4" s="41" t="s">
        <v>162</v>
      </c>
      <c r="X4" s="41" t="s">
        <v>165</v>
      </c>
      <c r="Y4" s="53" t="s">
        <v>140</v>
      </c>
      <c r="Z4" s="41" t="s">
        <v>152</v>
      </c>
      <c r="AA4" s="41" t="s">
        <v>141</v>
      </c>
      <c r="AB4" s="41" t="s">
        <v>148</v>
      </c>
      <c r="AC4" s="41" t="s">
        <v>150</v>
      </c>
      <c r="AD4" s="41" t="s">
        <v>146</v>
      </c>
      <c r="AE4" s="70"/>
      <c r="AF4" s="71"/>
      <c r="AG4" s="71"/>
      <c r="AH4" s="71"/>
    </row>
    <row r="5" spans="1:34" s="3" customFormat="1" ht="18.75" customHeight="1" x14ac:dyDescent="0.3">
      <c r="A5" s="20" t="s">
        <v>10</v>
      </c>
      <c r="B5" s="62" t="s">
        <v>11</v>
      </c>
      <c r="C5" s="20" t="s">
        <v>13</v>
      </c>
      <c r="D5" s="20" t="s">
        <v>105</v>
      </c>
      <c r="E5" s="20" t="s">
        <v>106</v>
      </c>
      <c r="F5" s="20" t="s">
        <v>107</v>
      </c>
      <c r="G5" s="20" t="s">
        <v>108</v>
      </c>
      <c r="H5" s="20" t="s">
        <v>109</v>
      </c>
      <c r="I5" s="20" t="s">
        <v>110</v>
      </c>
      <c r="J5" s="20" t="s">
        <v>111</v>
      </c>
      <c r="K5" s="20" t="s">
        <v>112</v>
      </c>
      <c r="L5" s="20" t="s">
        <v>113</v>
      </c>
      <c r="M5" s="20" t="s">
        <v>114</v>
      </c>
      <c r="N5" s="20" t="s">
        <v>115</v>
      </c>
      <c r="O5" s="20" t="s">
        <v>116</v>
      </c>
      <c r="P5" s="20" t="s">
        <v>117</v>
      </c>
      <c r="Q5" s="20" t="s">
        <v>118</v>
      </c>
      <c r="R5" s="20" t="s">
        <v>119</v>
      </c>
      <c r="S5" s="20" t="s">
        <v>120</v>
      </c>
      <c r="T5" s="20" t="s">
        <v>121</v>
      </c>
      <c r="U5" s="20" t="s">
        <v>122</v>
      </c>
      <c r="V5" s="20" t="s">
        <v>123</v>
      </c>
      <c r="W5" s="20" t="s">
        <v>124</v>
      </c>
      <c r="X5" s="20" t="s">
        <v>125</v>
      </c>
      <c r="Y5" s="54" t="s">
        <v>126</v>
      </c>
      <c r="Z5" s="20" t="s">
        <v>127</v>
      </c>
      <c r="AA5" s="20" t="s">
        <v>128</v>
      </c>
      <c r="AB5" s="20" t="s">
        <v>129</v>
      </c>
      <c r="AC5" s="20" t="s">
        <v>130</v>
      </c>
      <c r="AD5" s="20" t="s">
        <v>131</v>
      </c>
      <c r="AE5" s="20" t="s">
        <v>132</v>
      </c>
      <c r="AF5" s="20" t="s">
        <v>156</v>
      </c>
      <c r="AG5" s="20" t="s">
        <v>780</v>
      </c>
      <c r="AH5" s="20" t="s">
        <v>781</v>
      </c>
    </row>
    <row r="6" spans="1:34" s="3" customFormat="1" ht="48" customHeight="1" x14ac:dyDescent="0.3">
      <c r="A6" s="42" t="s">
        <v>46</v>
      </c>
      <c r="B6" s="64" t="s">
        <v>338</v>
      </c>
      <c r="C6" s="58" t="s">
        <v>9</v>
      </c>
      <c r="D6" s="10" t="s">
        <v>134</v>
      </c>
      <c r="E6" s="11">
        <v>25</v>
      </c>
      <c r="F6" s="11">
        <v>17</v>
      </c>
      <c r="G6" s="11"/>
      <c r="H6" s="11"/>
      <c r="I6" s="11"/>
      <c r="J6" s="11"/>
      <c r="K6" s="11">
        <v>1</v>
      </c>
      <c r="L6" s="11">
        <v>3</v>
      </c>
      <c r="M6" s="11">
        <v>3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55">
        <v>1</v>
      </c>
      <c r="Z6" s="11"/>
      <c r="AA6" s="11"/>
      <c r="AB6" s="11"/>
      <c r="AC6" s="11"/>
      <c r="AD6" s="11"/>
      <c r="AE6" s="11"/>
      <c r="AF6" s="39" t="str">
        <f>IF(E6=F6+I6+J6+K6+L6+M6+N6+O6+P6+Q6+R6+S6+T6+U6+V6+W6+X6+Y6+Z6+AA6+AB6+AC6+AD6,"проверка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" s="39" t="str">
        <f>IF(OR(G6&gt;F6,H6&gt;F6),"ВНИМАНИЕ! В гр.09 и/или 10 не может стоять значение большее, чем в гр.08","проверка пройдена")</f>
        <v>проверка пройдена</v>
      </c>
      <c r="AH6" s="19" t="str">
        <f>IF(B6=VLOOKUP(B6,'Списки (не редактирутся)'!A:A,1,0),"проверка пройдена","проверьте или заполните графу 02")</f>
        <v>проверка пройдена</v>
      </c>
    </row>
    <row r="7" spans="1:34" s="3" customFormat="1" ht="48" customHeight="1" x14ac:dyDescent="0.3">
      <c r="A7" s="42" t="s">
        <v>46</v>
      </c>
      <c r="B7" s="64" t="s">
        <v>338</v>
      </c>
      <c r="C7" s="58" t="s">
        <v>10</v>
      </c>
      <c r="D7" s="12" t="s">
        <v>135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55"/>
      <c r="Z7" s="11"/>
      <c r="AA7" s="11"/>
      <c r="AB7" s="11"/>
      <c r="AC7" s="11"/>
      <c r="AD7" s="11"/>
      <c r="AE7" s="11"/>
      <c r="AF7" s="39" t="str">
        <f t="shared" ref="AF7:AF10" si="0">IF(E7=F7+I7+J7+K7+L7+M7+N7+O7+P7+Q7+R7+S7+T7+U7+V7+W7+X7+Y7+Z7+AA7+AB7+AC7+AD7,"проверка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" s="39" t="str">
        <f t="shared" ref="AG7:AG20" si="1">IF(OR(G7&gt;F7,H7&gt;F7),"ВНИМАНИЕ! В гр.09 и/или 10 не может стоять значение большее, чем в гр.08","проверка пройдена")</f>
        <v>проверка пройдена</v>
      </c>
      <c r="AH7" s="19" t="str">
        <f>IF(B7=VLOOKUP(B7,'Списки (не редактирутся)'!A:A,1,0),"проверка пройдена","проверьте или заполните графу 02")</f>
        <v>проверка пройдена</v>
      </c>
    </row>
    <row r="8" spans="1:34" s="3" customFormat="1" ht="54" customHeight="1" x14ac:dyDescent="0.3">
      <c r="A8" s="42" t="s">
        <v>46</v>
      </c>
      <c r="B8" s="64" t="s">
        <v>338</v>
      </c>
      <c r="C8" s="58" t="s">
        <v>11</v>
      </c>
      <c r="D8" s="12" t="s">
        <v>136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55"/>
      <c r="Z8" s="11"/>
      <c r="AA8" s="11"/>
      <c r="AB8" s="11"/>
      <c r="AC8" s="11"/>
      <c r="AD8" s="11"/>
      <c r="AE8" s="11"/>
      <c r="AF8" s="39" t="str">
        <f t="shared" si="0"/>
        <v>проверка пройдена</v>
      </c>
      <c r="AG8" s="39" t="str">
        <f t="shared" si="1"/>
        <v>проверка пройдена</v>
      </c>
      <c r="AH8" s="19" t="str">
        <f>IF(B8=VLOOKUP(B8,'Списки (не редактирутся)'!A:A,1,0),"проверка пройдена","проверьте или заполните графу 02")</f>
        <v>проверка пройдена</v>
      </c>
    </row>
    <row r="9" spans="1:34" s="3" customFormat="1" ht="52.2" customHeight="1" x14ac:dyDescent="0.3">
      <c r="A9" s="42" t="s">
        <v>46</v>
      </c>
      <c r="B9" s="64" t="s">
        <v>338</v>
      </c>
      <c r="C9" s="58" t="s">
        <v>12</v>
      </c>
      <c r="D9" s="12" t="s">
        <v>14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55"/>
      <c r="Z9" s="11"/>
      <c r="AA9" s="11"/>
      <c r="AB9" s="11"/>
      <c r="AC9" s="11"/>
      <c r="AD9" s="11"/>
      <c r="AE9" s="11"/>
      <c r="AF9" s="39" t="str">
        <f t="shared" si="0"/>
        <v>проверка пройдена</v>
      </c>
      <c r="AG9" s="39" t="str">
        <f t="shared" si="1"/>
        <v>проверка пройдена</v>
      </c>
      <c r="AH9" s="19" t="str">
        <f>IF(B9=VLOOKUP(B9,'Списки (не редактирутся)'!A:A,1,0),"проверка пройдена","проверьте или заполните графу 02")</f>
        <v>проверка пройдена</v>
      </c>
    </row>
    <row r="10" spans="1:34" s="3" customFormat="1" ht="47.4" customHeight="1" x14ac:dyDescent="0.3">
      <c r="A10" s="42" t="s">
        <v>46</v>
      </c>
      <c r="B10" s="64" t="s">
        <v>338</v>
      </c>
      <c r="C10" s="58" t="s">
        <v>13</v>
      </c>
      <c r="D10" s="12" t="s">
        <v>17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55"/>
      <c r="Z10" s="11"/>
      <c r="AA10" s="11"/>
      <c r="AB10" s="11"/>
      <c r="AC10" s="11"/>
      <c r="AD10" s="11"/>
      <c r="AE10" s="11"/>
      <c r="AF10" s="39" t="str">
        <f t="shared" si="0"/>
        <v>проверка пройдена</v>
      </c>
      <c r="AG10" s="39" t="str">
        <f t="shared" si="1"/>
        <v>проверка пройдена</v>
      </c>
      <c r="AH10" s="19" t="str">
        <f>IF(B10=VLOOKUP(B10,'Списки (не редактирутся)'!A:A,1,0),"проверка пройдена","проверьте или заполните графу 02")</f>
        <v>проверка пройдена</v>
      </c>
    </row>
    <row r="11" spans="1:34" s="3" customFormat="1" ht="81" customHeight="1" x14ac:dyDescent="0.3">
      <c r="A11" s="42" t="s">
        <v>46</v>
      </c>
      <c r="B11" s="64" t="s">
        <v>338</v>
      </c>
      <c r="C11" s="59" t="s">
        <v>105</v>
      </c>
      <c r="D11" s="13" t="s">
        <v>172</v>
      </c>
      <c r="E11" s="11">
        <f>E7+E9</f>
        <v>0</v>
      </c>
      <c r="F11" s="11">
        <f t="shared" ref="F11:AD11" si="2">F7+F9</f>
        <v>0</v>
      </c>
      <c r="G11" s="11">
        <f t="shared" si="2"/>
        <v>0</v>
      </c>
      <c r="H11" s="11">
        <f t="shared" si="2"/>
        <v>0</v>
      </c>
      <c r="I11" s="11">
        <f t="shared" si="2"/>
        <v>0</v>
      </c>
      <c r="J11" s="11">
        <f t="shared" si="2"/>
        <v>0</v>
      </c>
      <c r="K11" s="11">
        <f t="shared" si="2"/>
        <v>0</v>
      </c>
      <c r="L11" s="11">
        <f t="shared" si="2"/>
        <v>0</v>
      </c>
      <c r="M11" s="11">
        <f t="shared" si="2"/>
        <v>0</v>
      </c>
      <c r="N11" s="11">
        <f t="shared" si="2"/>
        <v>0</v>
      </c>
      <c r="O11" s="11">
        <f t="shared" si="2"/>
        <v>0</v>
      </c>
      <c r="P11" s="11">
        <f t="shared" si="2"/>
        <v>0</v>
      </c>
      <c r="Q11" s="11">
        <f t="shared" si="2"/>
        <v>0</v>
      </c>
      <c r="R11" s="11">
        <f t="shared" si="2"/>
        <v>0</v>
      </c>
      <c r="S11" s="11">
        <f t="shared" si="2"/>
        <v>0</v>
      </c>
      <c r="T11" s="11">
        <f t="shared" si="2"/>
        <v>0</v>
      </c>
      <c r="U11" s="11">
        <f t="shared" si="2"/>
        <v>0</v>
      </c>
      <c r="V11" s="11">
        <f t="shared" si="2"/>
        <v>0</v>
      </c>
      <c r="W11" s="11">
        <f t="shared" si="2"/>
        <v>0</v>
      </c>
      <c r="X11" s="11">
        <f t="shared" si="2"/>
        <v>0</v>
      </c>
      <c r="Y11" s="55">
        <f t="shared" si="2"/>
        <v>0</v>
      </c>
      <c r="Z11" s="11">
        <f t="shared" si="2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/>
      <c r="AF11" s="39" t="str">
        <f>IF(E11=F11+I11+J11+K11+L11+M11+N11+O11+P11+Q11+R11+S11+T11+U11+V11+W11+X11+Y11+Z11+AA11+AB11+AC11+AD11,"проверка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1" s="39" t="str">
        <f t="shared" si="1"/>
        <v>проверка пройдена</v>
      </c>
      <c r="AH11" s="19" t="str">
        <f>IF(B11=VLOOKUP(B11,'Списки (не редактирутся)'!A:A,1,0),"проверка пройдена","проверьте или заполните графу 02")</f>
        <v>проверка пройдена</v>
      </c>
    </row>
    <row r="12" spans="1:34" ht="87" customHeight="1" x14ac:dyDescent="0.35">
      <c r="A12" s="42" t="s">
        <v>46</v>
      </c>
      <c r="B12" s="64" t="s">
        <v>338</v>
      </c>
      <c r="C12" s="59" t="s">
        <v>106</v>
      </c>
      <c r="D12" s="13" t="s">
        <v>169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55"/>
      <c r="Z12" s="11"/>
      <c r="AA12" s="11"/>
      <c r="AB12" s="11"/>
      <c r="AC12" s="11"/>
      <c r="AD12" s="11"/>
      <c r="AE12" s="11"/>
      <c r="AF12" s="39" t="str">
        <f>IF(E12=F12+I12+J12+K12+L12+M12+N12+O12+P12+Q12+R12+S12+T12+U12+V12+W12+X12+Y12+Z12+AA12+AB12+AC12+AD12,"проверка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2" s="39" t="str">
        <f t="shared" si="1"/>
        <v>проверка пройдена</v>
      </c>
      <c r="AH12" s="19" t="str">
        <f>IF(B12=VLOOKUP(B12,'Списки (не редактирутся)'!A:A,1,0),"проверка пройдена","проверьте или заполните графу 02")</f>
        <v>проверка пройдена</v>
      </c>
    </row>
    <row r="13" spans="1:34" ht="52.8" x14ac:dyDescent="0.35">
      <c r="A13" s="42" t="s">
        <v>46</v>
      </c>
      <c r="B13" s="64" t="s">
        <v>338</v>
      </c>
      <c r="C13" s="59" t="s">
        <v>107</v>
      </c>
      <c r="D13" s="13" t="s">
        <v>167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55"/>
      <c r="Z13" s="11"/>
      <c r="AA13" s="11"/>
      <c r="AB13" s="11"/>
      <c r="AC13" s="11"/>
      <c r="AD13" s="11"/>
      <c r="AE13" s="11"/>
      <c r="AF13" s="39" t="str">
        <f t="shared" ref="AF13:AF20" si="3">IF(E13=F13+I13+J13+K13+L13+M13+N13+O13+P13+Q13+R13+S13+T13+U13+V13+W13+X13+Y13+Z13+AA13+AB13+AC13+AD13,"проверка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3" s="39" t="str">
        <f t="shared" si="1"/>
        <v>проверка пройдена</v>
      </c>
      <c r="AH13" s="19" t="str">
        <f>IF(B13=VLOOKUP(B13,'Списки (не редактирутся)'!A:A,1,0),"проверка пройдена","проверьте или заполните графу 02")</f>
        <v>проверка пройдена</v>
      </c>
    </row>
    <row r="14" spans="1:34" ht="52.8" x14ac:dyDescent="0.35">
      <c r="A14" s="42" t="s">
        <v>46</v>
      </c>
      <c r="B14" s="64" t="s">
        <v>338</v>
      </c>
      <c r="C14" s="59" t="s">
        <v>108</v>
      </c>
      <c r="D14" s="13" t="s">
        <v>168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55"/>
      <c r="Z14" s="11"/>
      <c r="AA14" s="11"/>
      <c r="AB14" s="11"/>
      <c r="AC14" s="11"/>
      <c r="AD14" s="11"/>
      <c r="AE14" s="11"/>
      <c r="AF14" s="39" t="str">
        <f t="shared" si="3"/>
        <v>проверка пройдена</v>
      </c>
      <c r="AG14" s="39" t="str">
        <f t="shared" si="1"/>
        <v>проверка пройдена</v>
      </c>
      <c r="AH14" s="19" t="str">
        <f>IF(B14=VLOOKUP(B14,'Списки (не редактирутся)'!A:A,1,0),"проверка пройдена","проверьте или заполните графу 02")</f>
        <v>проверка пройдена</v>
      </c>
    </row>
    <row r="15" spans="1:34" ht="45" customHeight="1" x14ac:dyDescent="0.35">
      <c r="A15" s="42" t="s">
        <v>46</v>
      </c>
      <c r="B15" s="64" t="s">
        <v>338</v>
      </c>
      <c r="C15" s="59" t="s">
        <v>109</v>
      </c>
      <c r="D15" s="13" t="s">
        <v>173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55"/>
      <c r="Z15" s="11"/>
      <c r="AA15" s="11"/>
      <c r="AB15" s="11"/>
      <c r="AC15" s="11"/>
      <c r="AD15" s="11"/>
      <c r="AE15" s="11"/>
      <c r="AF15" s="39" t="str">
        <f t="shared" si="3"/>
        <v>проверка пройдена</v>
      </c>
      <c r="AG15" s="39" t="str">
        <f t="shared" si="1"/>
        <v>проверка пройдена</v>
      </c>
      <c r="AH15" s="19" t="str">
        <f>IF(B15=VLOOKUP(B15,'Списки (не редактирутся)'!A:A,1,0),"проверка пройдена","проверьте или заполните графу 02")</f>
        <v>проверка пройдена</v>
      </c>
    </row>
    <row r="16" spans="1:34" ht="21.6" customHeight="1" x14ac:dyDescent="0.35">
      <c r="A16" s="42" t="s">
        <v>46</v>
      </c>
      <c r="B16" s="64" t="s">
        <v>338</v>
      </c>
      <c r="C16" s="59" t="s">
        <v>110</v>
      </c>
      <c r="D16" s="13" t="s">
        <v>174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55"/>
      <c r="Z16" s="11"/>
      <c r="AA16" s="11"/>
      <c r="AB16" s="11"/>
      <c r="AC16" s="11"/>
      <c r="AD16" s="11"/>
      <c r="AE16" s="11"/>
      <c r="AF16" s="39" t="str">
        <f>IF(E16=F16+I16+J16+K16+L16+M16+N16+O16+P16+Q16+R16+S16+T16+U16+V16+W16+X16+Y16+Z16+AA16+AB16+AC16+AD16,"проверка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6" s="39" t="str">
        <f t="shared" si="1"/>
        <v>проверка пройдена</v>
      </c>
      <c r="AH16" s="19" t="str">
        <f>IF(B16=VLOOKUP(B16,'Списки (не редактирутся)'!A:A,1,0),"проверка пройдена","проверьте или заполните графу 02")</f>
        <v>проверка пройдена</v>
      </c>
    </row>
    <row r="17" spans="1:34" ht="52.8" x14ac:dyDescent="0.35">
      <c r="A17" s="42" t="s">
        <v>46</v>
      </c>
      <c r="B17" s="64" t="s">
        <v>338</v>
      </c>
      <c r="C17" s="59" t="s">
        <v>111</v>
      </c>
      <c r="D17" s="13" t="s">
        <v>175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55"/>
      <c r="Z17" s="11"/>
      <c r="AA17" s="11"/>
      <c r="AB17" s="11"/>
      <c r="AC17" s="11"/>
      <c r="AD17" s="11"/>
      <c r="AE17" s="11"/>
      <c r="AF17" s="39" t="str">
        <f t="shared" si="3"/>
        <v>проверка пройдена</v>
      </c>
      <c r="AG17" s="39" t="str">
        <f t="shared" si="1"/>
        <v>проверка пройдена</v>
      </c>
      <c r="AH17" s="19" t="str">
        <f>IF(B17=VLOOKUP(B17,'Списки (не редактирутся)'!A:A,1,0),"проверка пройдена","проверьте или заполните графу 02")</f>
        <v>проверка пройдена</v>
      </c>
    </row>
    <row r="18" spans="1:34" ht="37.5" customHeight="1" x14ac:dyDescent="0.35">
      <c r="A18" s="42" t="s">
        <v>46</v>
      </c>
      <c r="B18" s="64" t="s">
        <v>338</v>
      </c>
      <c r="C18" s="59" t="s">
        <v>112</v>
      </c>
      <c r="D18" s="13" t="s">
        <v>176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55"/>
      <c r="Z18" s="11"/>
      <c r="AA18" s="11"/>
      <c r="AB18" s="11"/>
      <c r="AC18" s="11"/>
      <c r="AD18" s="11"/>
      <c r="AE18" s="11"/>
      <c r="AF18" s="39" t="str">
        <f t="shared" si="3"/>
        <v>проверка пройдена</v>
      </c>
      <c r="AG18" s="39" t="str">
        <f t="shared" si="1"/>
        <v>проверка пройдена</v>
      </c>
      <c r="AH18" s="19" t="str">
        <f>IF(B18=VLOOKUP(B18,'Списки (не редактирутся)'!A:A,1,0),"проверка пройдена","проверьте или заполните графу 02")</f>
        <v>проверка пройдена</v>
      </c>
    </row>
    <row r="19" spans="1:34" ht="62.4" x14ac:dyDescent="0.35">
      <c r="A19" s="42" t="s">
        <v>46</v>
      </c>
      <c r="B19" s="64" t="s">
        <v>338</v>
      </c>
      <c r="C19" s="59" t="s">
        <v>113</v>
      </c>
      <c r="D19" s="14" t="s">
        <v>170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55"/>
      <c r="Z19" s="11"/>
      <c r="AA19" s="11"/>
      <c r="AB19" s="11"/>
      <c r="AC19" s="11"/>
      <c r="AD19" s="11"/>
      <c r="AE19" s="11"/>
      <c r="AF19" s="39" t="str">
        <f t="shared" si="3"/>
        <v>проверка пройдена</v>
      </c>
      <c r="AG19" s="39" t="str">
        <f t="shared" si="1"/>
        <v>проверка пройдена</v>
      </c>
      <c r="AH19" s="19" t="str">
        <f>IF(B19=VLOOKUP(B19,'Списки (не редактирутся)'!A:A,1,0),"проверка пройдена","проверьте или заполните графу 02")</f>
        <v>проверка пройдена</v>
      </c>
    </row>
    <row r="20" spans="1:34" ht="78" x14ac:dyDescent="0.35">
      <c r="A20" s="42" t="s">
        <v>46</v>
      </c>
      <c r="B20" s="64" t="s">
        <v>338</v>
      </c>
      <c r="C20" s="59" t="s">
        <v>114</v>
      </c>
      <c r="D20" s="14" t="s">
        <v>171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55"/>
      <c r="Z20" s="11"/>
      <c r="AA20" s="11"/>
      <c r="AB20" s="11"/>
      <c r="AC20" s="11"/>
      <c r="AD20" s="11"/>
      <c r="AE20" s="11"/>
      <c r="AF20" s="39" t="str">
        <f t="shared" si="3"/>
        <v>проверка пройдена</v>
      </c>
      <c r="AG20" s="39" t="str">
        <f t="shared" si="1"/>
        <v>проверка пройдена</v>
      </c>
      <c r="AH20" s="19" t="str">
        <f>IF(B20=VLOOKUP(B20,'Списки (не редактирутся)'!A:A,1,0),"проверка пройдена","проверьте или заполните графу 02")</f>
        <v>проверка пройдена</v>
      </c>
    </row>
    <row r="21" spans="1:34" ht="105.75" customHeight="1" x14ac:dyDescent="0.35">
      <c r="A21" s="42" t="s">
        <v>46</v>
      </c>
      <c r="B21" s="64" t="s">
        <v>338</v>
      </c>
      <c r="C21" s="60" t="s">
        <v>115</v>
      </c>
      <c r="D21" s="16" t="s">
        <v>779</v>
      </c>
      <c r="E21" s="17" t="str">
        <f>IF(AND(E7&lt;=E6,E8&lt;=E7,E9&lt;=E6,E10&lt;=E6,E11=(E7+E9),E11=(E12+E13+E14+E15+E16+E17+E18),E19&lt;=E11,E20&lt;=E11,(E7+E9)&lt;=E6,E12&lt;=E11,E13&lt;=E11,E14&lt;=E11,E15&lt;=E11,E16&lt;=E11,E17&lt;=E11,E18&lt;=E11,E19&lt;=E10,E19&lt;=E11),"проверка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1" s="17" t="str">
        <f t="shared" ref="F21:AD21" si="4">IF(AND(F7&lt;=F6,F8&lt;=F7,F9&lt;=F6,F10&lt;=F6,F11=(F7+F9),F11=(F12+F13+F14+F15+F16+F17+F18),F19&lt;=F11,F20&lt;=F11,(F7+F9)&lt;=F6,F12&lt;=F11,F13&lt;=F11,F14&lt;=F11,F15&lt;=F11,F16&lt;=F11,F17&lt;=F11,F18&lt;=F11,F19&lt;=F10,F19&lt;=F11),"проверка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1" s="17" t="str">
        <f t="shared" si="4"/>
        <v>проверка пройдена</v>
      </c>
      <c r="H21" s="17" t="str">
        <f t="shared" si="4"/>
        <v>проверка пройдена</v>
      </c>
      <c r="I21" s="17" t="str">
        <f t="shared" si="4"/>
        <v>проверка пройдена</v>
      </c>
      <c r="J21" s="17" t="str">
        <f t="shared" si="4"/>
        <v>проверка пройдена</v>
      </c>
      <c r="K21" s="17" t="str">
        <f t="shared" si="4"/>
        <v>проверка пройдена</v>
      </c>
      <c r="L21" s="17" t="str">
        <f t="shared" si="4"/>
        <v>проверка пройдена</v>
      </c>
      <c r="M21" s="17" t="str">
        <f t="shared" si="4"/>
        <v>проверка пройдена</v>
      </c>
      <c r="N21" s="17" t="str">
        <f t="shared" si="4"/>
        <v>проверка пройдена</v>
      </c>
      <c r="O21" s="17" t="str">
        <f t="shared" si="4"/>
        <v>проверка пройдена</v>
      </c>
      <c r="P21" s="17" t="str">
        <f t="shared" si="4"/>
        <v>проверка пройдена</v>
      </c>
      <c r="Q21" s="17" t="str">
        <f t="shared" si="4"/>
        <v>проверка пройдена</v>
      </c>
      <c r="R21" s="17" t="str">
        <f t="shared" si="4"/>
        <v>проверка пройдена</v>
      </c>
      <c r="S21" s="17" t="str">
        <f t="shared" si="4"/>
        <v>проверка пройдена</v>
      </c>
      <c r="T21" s="17" t="str">
        <f t="shared" si="4"/>
        <v>проверка пройдена</v>
      </c>
      <c r="U21" s="17" t="str">
        <f t="shared" si="4"/>
        <v>проверка пройдена</v>
      </c>
      <c r="V21" s="17" t="str">
        <f t="shared" si="4"/>
        <v>проверка пройдена</v>
      </c>
      <c r="W21" s="17" t="str">
        <f t="shared" si="4"/>
        <v>проверка пройдена</v>
      </c>
      <c r="X21" s="17" t="str">
        <f t="shared" si="4"/>
        <v>проверка пройдена</v>
      </c>
      <c r="Y21" s="56" t="str">
        <f t="shared" si="4"/>
        <v>проверка пройдена</v>
      </c>
      <c r="Z21" s="17" t="str">
        <f t="shared" si="4"/>
        <v>проверка пройдена</v>
      </c>
      <c r="AA21" s="17" t="str">
        <f t="shared" si="4"/>
        <v>проверка пройдена</v>
      </c>
      <c r="AB21" s="17" t="str">
        <f t="shared" si="4"/>
        <v>проверка пройдена</v>
      </c>
      <c r="AC21" s="17" t="str">
        <f t="shared" si="4"/>
        <v>проверка пройдена</v>
      </c>
      <c r="AD21" s="17" t="str">
        <f t="shared" si="4"/>
        <v>проверка пройдена</v>
      </c>
      <c r="AE21" s="18"/>
      <c r="AF21" s="39"/>
      <c r="AG21" s="39"/>
      <c r="AH21" s="19"/>
    </row>
    <row r="22" spans="1:34" s="52" customFormat="1" ht="44.4" customHeight="1" x14ac:dyDescent="0.3">
      <c r="A22" s="47" t="s">
        <v>46</v>
      </c>
      <c r="B22" s="65" t="s">
        <v>335</v>
      </c>
      <c r="C22" s="61" t="s">
        <v>9</v>
      </c>
      <c r="D22" s="48" t="s">
        <v>134</v>
      </c>
      <c r="E22" s="49">
        <v>25</v>
      </c>
      <c r="F22" s="49">
        <v>20</v>
      </c>
      <c r="G22" s="49"/>
      <c r="H22" s="49"/>
      <c r="I22" s="49"/>
      <c r="J22" s="49"/>
      <c r="K22" s="49"/>
      <c r="L22" s="49"/>
      <c r="M22" s="49"/>
      <c r="N22" s="49">
        <v>2</v>
      </c>
      <c r="O22" s="49"/>
      <c r="P22" s="49"/>
      <c r="Q22" s="49"/>
      <c r="R22" s="49"/>
      <c r="S22" s="49"/>
      <c r="T22" s="49"/>
      <c r="U22" s="49">
        <v>1</v>
      </c>
      <c r="V22" s="49"/>
      <c r="W22" s="49"/>
      <c r="X22" s="49"/>
      <c r="Y22" s="55">
        <v>2</v>
      </c>
      <c r="Z22" s="49"/>
      <c r="AA22" s="49"/>
      <c r="AB22" s="49"/>
      <c r="AC22" s="49"/>
      <c r="AD22" s="49"/>
      <c r="AE22" s="49"/>
      <c r="AF22" s="50" t="str">
        <f>IF(E22=F22+I22+J22+K22+L22+M22+N22+O22+P22+Q22+R22+S22+T22+U22+V22+W22+X22+Y22+Z22+AA22+AB22+AC22+AD22,"проверка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2" s="50" t="str">
        <f>IF(OR(G22&gt;F22,H22&gt;F22),"ВНИМАНИЕ! В гр.09 и/или 10 не может стоять значение большее, чем в гр.08","проверка пройдена")</f>
        <v>проверка пройдена</v>
      </c>
      <c r="AH22" s="51" t="str">
        <f>IF(B22=VLOOKUP(B22,'Списки (не редактирутся)'!A:A,1,0),"проверка пройдена","проверьте или заполните графу 02")</f>
        <v>проверка пройдена</v>
      </c>
    </row>
    <row r="23" spans="1:34" s="3" customFormat="1" ht="43.2" customHeight="1" x14ac:dyDescent="0.3">
      <c r="A23" s="42" t="s">
        <v>46</v>
      </c>
      <c r="B23" s="64" t="s">
        <v>335</v>
      </c>
      <c r="C23" s="58" t="s">
        <v>10</v>
      </c>
      <c r="D23" s="12" t="s">
        <v>135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55"/>
      <c r="Z23" s="11"/>
      <c r="AA23" s="11"/>
      <c r="AB23" s="11"/>
      <c r="AC23" s="11"/>
      <c r="AD23" s="11"/>
      <c r="AE23" s="11"/>
      <c r="AF23" s="39" t="str">
        <f t="shared" ref="AF23:AF26" si="5">IF(E23=F23+I23+J23+K23+L23+M23+N23+O23+P23+Q23+R23+S23+T23+U23+V23+W23+X23+Y23+Z23+AA23+AB23+AC23+AD23,"проверка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3" s="39" t="str">
        <f t="shared" ref="AG23:AG36" si="6">IF(OR(G23&gt;F23,H23&gt;F23),"ВНИМАНИЕ! В гр.09 и/или 10 не может стоять значение большее, чем в гр.08","проверка пройдена")</f>
        <v>проверка пройдена</v>
      </c>
      <c r="AH23" s="19" t="str">
        <f>IF(B23=VLOOKUP(B23,'Списки (не редактирутся)'!A:A,1,0),"проверка пройдена","проверьте или заполните графу 02")</f>
        <v>проверка пройдена</v>
      </c>
    </row>
    <row r="24" spans="1:34" s="3" customFormat="1" ht="46.8" customHeight="1" x14ac:dyDescent="0.3">
      <c r="A24" s="42" t="s">
        <v>46</v>
      </c>
      <c r="B24" s="64" t="s">
        <v>335</v>
      </c>
      <c r="C24" s="58" t="s">
        <v>11</v>
      </c>
      <c r="D24" s="12" t="s">
        <v>136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55"/>
      <c r="Z24" s="11"/>
      <c r="AA24" s="11"/>
      <c r="AB24" s="11"/>
      <c r="AC24" s="11"/>
      <c r="AD24" s="11"/>
      <c r="AE24" s="11"/>
      <c r="AF24" s="39" t="str">
        <f t="shared" si="5"/>
        <v>проверка пройдена</v>
      </c>
      <c r="AG24" s="39" t="str">
        <f t="shared" si="6"/>
        <v>проверка пройдена</v>
      </c>
      <c r="AH24" s="19" t="str">
        <f>IF(B24=VLOOKUP(B24,'Списки (не редактирутся)'!A:A,1,0),"проверка пройдена","проверьте или заполните графу 02")</f>
        <v>проверка пройдена</v>
      </c>
    </row>
    <row r="25" spans="1:34" s="3" customFormat="1" ht="47.4" customHeight="1" x14ac:dyDescent="0.3">
      <c r="A25" s="42" t="s">
        <v>46</v>
      </c>
      <c r="B25" s="64" t="s">
        <v>335</v>
      </c>
      <c r="C25" s="58" t="s">
        <v>12</v>
      </c>
      <c r="D25" s="12" t="s">
        <v>14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55"/>
      <c r="Z25" s="11"/>
      <c r="AA25" s="11"/>
      <c r="AB25" s="11"/>
      <c r="AC25" s="11"/>
      <c r="AD25" s="11"/>
      <c r="AE25" s="11"/>
      <c r="AF25" s="39" t="str">
        <f t="shared" si="5"/>
        <v>проверка пройдена</v>
      </c>
      <c r="AG25" s="39" t="str">
        <f t="shared" si="6"/>
        <v>проверка пройдена</v>
      </c>
      <c r="AH25" s="19" t="str">
        <f>IF(B25=VLOOKUP(B25,'Списки (не редактирутся)'!A:A,1,0),"проверка пройдена","проверьте или заполните графу 02")</f>
        <v>проверка пройдена</v>
      </c>
    </row>
    <row r="26" spans="1:34" s="3" customFormat="1" ht="42.6" customHeight="1" x14ac:dyDescent="0.3">
      <c r="A26" s="42" t="s">
        <v>46</v>
      </c>
      <c r="B26" s="64" t="s">
        <v>335</v>
      </c>
      <c r="C26" s="58" t="s">
        <v>13</v>
      </c>
      <c r="D26" s="12" t="s">
        <v>17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55"/>
      <c r="Z26" s="11"/>
      <c r="AA26" s="11"/>
      <c r="AB26" s="11"/>
      <c r="AC26" s="11"/>
      <c r="AD26" s="11"/>
      <c r="AE26" s="11"/>
      <c r="AF26" s="39" t="str">
        <f t="shared" si="5"/>
        <v>проверка пройдена</v>
      </c>
      <c r="AG26" s="39" t="str">
        <f t="shared" si="6"/>
        <v>проверка пройдена</v>
      </c>
      <c r="AH26" s="19" t="str">
        <f>IF(B26=VLOOKUP(B26,'Списки (не редактирутся)'!A:A,1,0),"проверка пройдена","проверьте или заполните графу 02")</f>
        <v>проверка пройдена</v>
      </c>
    </row>
    <row r="27" spans="1:34" s="3" customFormat="1" ht="61.8" customHeight="1" x14ac:dyDescent="0.3">
      <c r="A27" s="42" t="s">
        <v>46</v>
      </c>
      <c r="B27" s="64" t="s">
        <v>335</v>
      </c>
      <c r="C27" s="59" t="s">
        <v>105</v>
      </c>
      <c r="D27" s="13" t="s">
        <v>172</v>
      </c>
      <c r="E27" s="11">
        <f>E23+E25</f>
        <v>0</v>
      </c>
      <c r="F27" s="11">
        <f t="shared" ref="F27:AD27" si="7">F23+F25</f>
        <v>0</v>
      </c>
      <c r="G27" s="11">
        <f t="shared" si="7"/>
        <v>0</v>
      </c>
      <c r="H27" s="11">
        <f t="shared" si="7"/>
        <v>0</v>
      </c>
      <c r="I27" s="11">
        <f t="shared" si="7"/>
        <v>0</v>
      </c>
      <c r="J27" s="11">
        <f t="shared" si="7"/>
        <v>0</v>
      </c>
      <c r="K27" s="11">
        <f t="shared" si="7"/>
        <v>0</v>
      </c>
      <c r="L27" s="11">
        <f t="shared" si="7"/>
        <v>0</v>
      </c>
      <c r="M27" s="11">
        <f t="shared" si="7"/>
        <v>0</v>
      </c>
      <c r="N27" s="11">
        <f t="shared" si="7"/>
        <v>0</v>
      </c>
      <c r="O27" s="11">
        <f t="shared" si="7"/>
        <v>0</v>
      </c>
      <c r="P27" s="11">
        <f t="shared" si="7"/>
        <v>0</v>
      </c>
      <c r="Q27" s="11">
        <f t="shared" si="7"/>
        <v>0</v>
      </c>
      <c r="R27" s="11">
        <f t="shared" si="7"/>
        <v>0</v>
      </c>
      <c r="S27" s="11">
        <f t="shared" si="7"/>
        <v>0</v>
      </c>
      <c r="T27" s="11">
        <f t="shared" si="7"/>
        <v>0</v>
      </c>
      <c r="U27" s="11">
        <f t="shared" si="7"/>
        <v>0</v>
      </c>
      <c r="V27" s="11">
        <f t="shared" si="7"/>
        <v>0</v>
      </c>
      <c r="W27" s="11">
        <f t="shared" si="7"/>
        <v>0</v>
      </c>
      <c r="X27" s="11">
        <f t="shared" si="7"/>
        <v>0</v>
      </c>
      <c r="Y27" s="55">
        <f t="shared" si="7"/>
        <v>0</v>
      </c>
      <c r="Z27" s="11">
        <f t="shared" si="7"/>
        <v>0</v>
      </c>
      <c r="AA27" s="11">
        <f t="shared" si="7"/>
        <v>0</v>
      </c>
      <c r="AB27" s="11">
        <f t="shared" si="7"/>
        <v>0</v>
      </c>
      <c r="AC27" s="11">
        <f t="shared" si="7"/>
        <v>0</v>
      </c>
      <c r="AD27" s="11">
        <f t="shared" si="7"/>
        <v>0</v>
      </c>
      <c r="AE27" s="11"/>
      <c r="AF27" s="39" t="str">
        <f>IF(E27=F27+I27+J27+K27+L27+M27+N27+O27+P27+Q27+R27+S27+T27+U27+V27+W27+X27+Y27+Z27+AA27+AB27+AC27+AD27,"проверка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7" s="39" t="str">
        <f t="shared" si="6"/>
        <v>проверка пройдена</v>
      </c>
      <c r="AH27" s="19" t="str">
        <f>IF(B27=VLOOKUP(B27,'Списки (не редактирутся)'!A:A,1,0),"проверка пройдена","проверьте или заполните графу 02")</f>
        <v>проверка пройдена</v>
      </c>
    </row>
    <row r="28" spans="1:34" ht="82.2" customHeight="1" x14ac:dyDescent="0.35">
      <c r="A28" s="42" t="s">
        <v>46</v>
      </c>
      <c r="B28" s="64" t="s">
        <v>335</v>
      </c>
      <c r="C28" s="59" t="s">
        <v>106</v>
      </c>
      <c r="D28" s="13" t="s">
        <v>169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55"/>
      <c r="Z28" s="11"/>
      <c r="AA28" s="11"/>
      <c r="AB28" s="11"/>
      <c r="AC28" s="11"/>
      <c r="AD28" s="11"/>
      <c r="AE28" s="11"/>
      <c r="AF28" s="39" t="str">
        <f>IF(E28=F28+I28+J28+K28+L28+M28+N28+O28+P28+Q28+R28+S28+T28+U28+V28+W28+X28+Y28+Z28+AA28+AB28+AC28+AD28,"проверка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8" s="39" t="str">
        <f t="shared" si="6"/>
        <v>проверка пройдена</v>
      </c>
      <c r="AH28" s="19" t="str">
        <f>IF(B28=VLOOKUP(B28,'Списки (не редактирутся)'!A:A,1,0),"проверка пройдена","проверьте или заполните графу 02")</f>
        <v>проверка пройдена</v>
      </c>
    </row>
    <row r="29" spans="1:34" ht="39.6" x14ac:dyDescent="0.35">
      <c r="A29" s="42" t="s">
        <v>46</v>
      </c>
      <c r="B29" s="64" t="s">
        <v>335</v>
      </c>
      <c r="C29" s="59" t="s">
        <v>107</v>
      </c>
      <c r="D29" s="13" t="s">
        <v>167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55"/>
      <c r="Z29" s="11"/>
      <c r="AA29" s="11"/>
      <c r="AB29" s="11"/>
      <c r="AC29" s="11"/>
      <c r="AD29" s="11"/>
      <c r="AE29" s="11"/>
      <c r="AF29" s="39" t="str">
        <f t="shared" ref="AF29:AF31" si="8">IF(E29=F29+I29+J29+K29+L29+M29+N29+O29+P29+Q29+R29+S29+T29+U29+V29+W29+X29+Y29+Z29+AA29+AB29+AC29+AD29,"проверка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9" s="39" t="str">
        <f t="shared" si="6"/>
        <v>проверка пройдена</v>
      </c>
      <c r="AH29" s="19" t="str">
        <f>IF(B29=VLOOKUP(B29,'Списки (не редактирутся)'!A:A,1,0),"проверка пройдена","проверьте или заполните графу 02")</f>
        <v>проверка пройдена</v>
      </c>
    </row>
    <row r="30" spans="1:34" ht="39.6" x14ac:dyDescent="0.35">
      <c r="A30" s="42" t="s">
        <v>46</v>
      </c>
      <c r="B30" s="64" t="s">
        <v>335</v>
      </c>
      <c r="C30" s="59" t="s">
        <v>108</v>
      </c>
      <c r="D30" s="13" t="s">
        <v>168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55"/>
      <c r="Z30" s="11"/>
      <c r="AA30" s="11"/>
      <c r="AB30" s="11"/>
      <c r="AC30" s="11"/>
      <c r="AD30" s="11"/>
      <c r="AE30" s="11"/>
      <c r="AF30" s="39" t="str">
        <f t="shared" si="8"/>
        <v>проверка пройдена</v>
      </c>
      <c r="AG30" s="39" t="str">
        <f t="shared" si="6"/>
        <v>проверка пройдена</v>
      </c>
      <c r="AH30" s="19" t="str">
        <f>IF(B30=VLOOKUP(B30,'Списки (не редактирутся)'!A:A,1,0),"проверка пройдена","проверьте или заполните графу 02")</f>
        <v>проверка пройдена</v>
      </c>
    </row>
    <row r="31" spans="1:34" ht="45" customHeight="1" x14ac:dyDescent="0.35">
      <c r="A31" s="42" t="s">
        <v>46</v>
      </c>
      <c r="B31" s="64" t="s">
        <v>335</v>
      </c>
      <c r="C31" s="59" t="s">
        <v>109</v>
      </c>
      <c r="D31" s="13" t="s">
        <v>173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55"/>
      <c r="Z31" s="11"/>
      <c r="AA31" s="11"/>
      <c r="AB31" s="11"/>
      <c r="AC31" s="11"/>
      <c r="AD31" s="11"/>
      <c r="AE31" s="11"/>
      <c r="AF31" s="39" t="str">
        <f t="shared" si="8"/>
        <v>проверка пройдена</v>
      </c>
      <c r="AG31" s="39" t="str">
        <f t="shared" si="6"/>
        <v>проверка пройдена</v>
      </c>
      <c r="AH31" s="19" t="str">
        <f>IF(B31=VLOOKUP(B31,'Списки (не редактирутся)'!A:A,1,0),"проверка пройдена","проверьте или заполните графу 02")</f>
        <v>проверка пройдена</v>
      </c>
    </row>
    <row r="32" spans="1:34" ht="21.6" customHeight="1" x14ac:dyDescent="0.35">
      <c r="A32" s="42" t="s">
        <v>46</v>
      </c>
      <c r="B32" s="64" t="s">
        <v>335</v>
      </c>
      <c r="C32" s="59" t="s">
        <v>110</v>
      </c>
      <c r="D32" s="13" t="s">
        <v>174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55"/>
      <c r="Z32" s="11"/>
      <c r="AA32" s="11"/>
      <c r="AB32" s="11"/>
      <c r="AC32" s="11"/>
      <c r="AD32" s="11"/>
      <c r="AE32" s="11"/>
      <c r="AF32" s="39" t="str">
        <f>IF(E32=F32+I32+J32+K32+L32+M32+N32+O32+P32+Q32+R32+S32+T32+U32+V32+W32+X32+Y32+Z32+AA32+AB32+AC32+AD32,"проверка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32" s="39" t="str">
        <f t="shared" si="6"/>
        <v>проверка пройдена</v>
      </c>
      <c r="AH32" s="19" t="str">
        <f>IF(B32=VLOOKUP(B32,'Списки (не редактирутся)'!A:A,1,0),"проверка пройдена","проверьте или заполните графу 02")</f>
        <v>проверка пройдена</v>
      </c>
    </row>
    <row r="33" spans="1:34" ht="39.6" x14ac:dyDescent="0.35">
      <c r="A33" s="42" t="s">
        <v>46</v>
      </c>
      <c r="B33" s="64" t="s">
        <v>335</v>
      </c>
      <c r="C33" s="59" t="s">
        <v>111</v>
      </c>
      <c r="D33" s="13" t="s">
        <v>175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55"/>
      <c r="Z33" s="11"/>
      <c r="AA33" s="11"/>
      <c r="AB33" s="11"/>
      <c r="AC33" s="11"/>
      <c r="AD33" s="11"/>
      <c r="AE33" s="11"/>
      <c r="AF33" s="39" t="str">
        <f t="shared" ref="AF33:AF36" si="9">IF(E33=F33+I33+J33+K33+L33+M33+N33+O33+P33+Q33+R33+S33+T33+U33+V33+W33+X33+Y33+Z33+AA33+AB33+AC33+AD33,"проверка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33" s="39" t="str">
        <f t="shared" si="6"/>
        <v>проверка пройдена</v>
      </c>
      <c r="AH33" s="19" t="str">
        <f>IF(B33=VLOOKUP(B33,'Списки (не редактирутся)'!A:A,1,0),"проверка пройдена","проверьте или заполните графу 02")</f>
        <v>проверка пройдена</v>
      </c>
    </row>
    <row r="34" spans="1:34" ht="37.5" customHeight="1" x14ac:dyDescent="0.35">
      <c r="A34" s="42" t="s">
        <v>46</v>
      </c>
      <c r="B34" s="64" t="s">
        <v>335</v>
      </c>
      <c r="C34" s="59" t="s">
        <v>112</v>
      </c>
      <c r="D34" s="13" t="s">
        <v>176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55"/>
      <c r="Z34" s="11"/>
      <c r="AA34" s="11"/>
      <c r="AB34" s="11"/>
      <c r="AC34" s="11"/>
      <c r="AD34" s="11"/>
      <c r="AE34" s="11"/>
      <c r="AF34" s="39" t="str">
        <f t="shared" si="9"/>
        <v>проверка пройдена</v>
      </c>
      <c r="AG34" s="39" t="str">
        <f t="shared" si="6"/>
        <v>проверка пройдена</v>
      </c>
      <c r="AH34" s="19" t="str">
        <f>IF(B34=VLOOKUP(B34,'Списки (не редактирутся)'!A:A,1,0),"проверка пройдена","проверьте или заполните графу 02")</f>
        <v>проверка пройдена</v>
      </c>
    </row>
    <row r="35" spans="1:34" ht="62.4" x14ac:dyDescent="0.35">
      <c r="A35" s="42" t="s">
        <v>46</v>
      </c>
      <c r="B35" s="64" t="s">
        <v>335</v>
      </c>
      <c r="C35" s="59" t="s">
        <v>113</v>
      </c>
      <c r="D35" s="14" t="s">
        <v>170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55"/>
      <c r="Z35" s="11"/>
      <c r="AA35" s="11"/>
      <c r="AB35" s="11"/>
      <c r="AC35" s="11"/>
      <c r="AD35" s="11"/>
      <c r="AE35" s="11"/>
      <c r="AF35" s="39" t="str">
        <f t="shared" si="9"/>
        <v>проверка пройдена</v>
      </c>
      <c r="AG35" s="39" t="str">
        <f t="shared" si="6"/>
        <v>проверка пройдена</v>
      </c>
      <c r="AH35" s="19" t="str">
        <f>IF(B35=VLOOKUP(B35,'Списки (не редактирутся)'!A:A,1,0),"проверка пройдена","проверьте или заполните графу 02")</f>
        <v>проверка пройдена</v>
      </c>
    </row>
    <row r="36" spans="1:34" ht="78" x14ac:dyDescent="0.35">
      <c r="A36" s="42" t="s">
        <v>46</v>
      </c>
      <c r="B36" s="64" t="s">
        <v>335</v>
      </c>
      <c r="C36" s="59" t="s">
        <v>114</v>
      </c>
      <c r="D36" s="14" t="s">
        <v>171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55"/>
      <c r="Z36" s="11"/>
      <c r="AA36" s="11"/>
      <c r="AB36" s="11"/>
      <c r="AC36" s="11"/>
      <c r="AD36" s="11"/>
      <c r="AE36" s="11"/>
      <c r="AF36" s="39" t="str">
        <f t="shared" si="9"/>
        <v>проверка пройдена</v>
      </c>
      <c r="AG36" s="39" t="str">
        <f t="shared" si="6"/>
        <v>проверка пройдена</v>
      </c>
      <c r="AH36" s="19" t="str">
        <f>IF(B36=VLOOKUP(B36,'Списки (не редактирутся)'!A:A,1,0),"проверка пройдена","проверьте или заполните графу 02")</f>
        <v>проверка пройдена</v>
      </c>
    </row>
    <row r="37" spans="1:34" ht="105.75" customHeight="1" x14ac:dyDescent="0.35">
      <c r="A37" s="42" t="s">
        <v>46</v>
      </c>
      <c r="B37" s="64" t="s">
        <v>335</v>
      </c>
      <c r="C37" s="60" t="s">
        <v>115</v>
      </c>
      <c r="D37" s="16" t="s">
        <v>779</v>
      </c>
      <c r="E37" s="17" t="str">
        <f>IF(AND(E23&lt;=E22,E24&lt;=E23,E25&lt;=E22,E26&lt;=E22,E27=(E23+E25),E27=(E28+E29+E30+E31+E32+E33+E34),E35&lt;=E27,E36&lt;=E27,(E23+E25)&lt;=E22,E28&lt;=E27,E29&lt;=E27,E30&lt;=E27,E31&lt;=E27,E32&lt;=E27,E33&lt;=E27,E34&lt;=E27,E35&lt;=E26,E35&lt;=E27),"проверка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37" s="17" t="str">
        <f t="shared" ref="F37:AD37" si="10">IF(AND(F23&lt;=F22,F24&lt;=F23,F25&lt;=F22,F26&lt;=F22,F27=(F23+F25),F27=(F28+F29+F30+F31+F32+F33+F34),F35&lt;=F27,F36&lt;=F27,(F23+F25)&lt;=F22,F28&lt;=F27,F29&lt;=F27,F30&lt;=F27,F31&lt;=F27,F32&lt;=F27,F33&lt;=F27,F34&lt;=F27,F35&lt;=F26,F35&lt;=F27),"проверка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7" s="17" t="str">
        <f t="shared" si="10"/>
        <v>проверка пройдена</v>
      </c>
      <c r="H37" s="17" t="str">
        <f t="shared" si="10"/>
        <v>проверка пройдена</v>
      </c>
      <c r="I37" s="17" t="str">
        <f t="shared" si="10"/>
        <v>проверка пройдена</v>
      </c>
      <c r="J37" s="17" t="str">
        <f t="shared" si="10"/>
        <v>проверка пройдена</v>
      </c>
      <c r="K37" s="17" t="str">
        <f t="shared" si="10"/>
        <v>проверка пройдена</v>
      </c>
      <c r="L37" s="17" t="str">
        <f t="shared" si="10"/>
        <v>проверка пройдена</v>
      </c>
      <c r="M37" s="17" t="str">
        <f t="shared" si="10"/>
        <v>проверка пройдена</v>
      </c>
      <c r="N37" s="17" t="str">
        <f t="shared" si="10"/>
        <v>проверка пройдена</v>
      </c>
      <c r="O37" s="17" t="str">
        <f t="shared" si="10"/>
        <v>проверка пройдена</v>
      </c>
      <c r="P37" s="17" t="str">
        <f t="shared" si="10"/>
        <v>проверка пройдена</v>
      </c>
      <c r="Q37" s="17" t="str">
        <f t="shared" si="10"/>
        <v>проверка пройдена</v>
      </c>
      <c r="R37" s="17" t="str">
        <f t="shared" si="10"/>
        <v>проверка пройдена</v>
      </c>
      <c r="S37" s="17" t="str">
        <f t="shared" si="10"/>
        <v>проверка пройдена</v>
      </c>
      <c r="T37" s="17" t="str">
        <f t="shared" si="10"/>
        <v>проверка пройдена</v>
      </c>
      <c r="U37" s="17" t="str">
        <f t="shared" si="10"/>
        <v>проверка пройдена</v>
      </c>
      <c r="V37" s="17" t="str">
        <f t="shared" si="10"/>
        <v>проверка пройдена</v>
      </c>
      <c r="W37" s="17" t="str">
        <f t="shared" si="10"/>
        <v>проверка пройдена</v>
      </c>
      <c r="X37" s="17" t="str">
        <f t="shared" si="10"/>
        <v>проверка пройдена</v>
      </c>
      <c r="Y37" s="56" t="str">
        <f t="shared" si="10"/>
        <v>проверка пройдена</v>
      </c>
      <c r="Z37" s="17" t="str">
        <f t="shared" si="10"/>
        <v>проверка пройдена</v>
      </c>
      <c r="AA37" s="17" t="str">
        <f t="shared" si="10"/>
        <v>проверка пройдена</v>
      </c>
      <c r="AB37" s="17" t="str">
        <f t="shared" si="10"/>
        <v>проверка пройдена</v>
      </c>
      <c r="AC37" s="17" t="str">
        <f t="shared" si="10"/>
        <v>проверка пройдена</v>
      </c>
      <c r="AD37" s="17" t="str">
        <f t="shared" si="10"/>
        <v>проверка пройдена</v>
      </c>
      <c r="AE37" s="18"/>
      <c r="AF37" s="39"/>
      <c r="AG37" s="39"/>
      <c r="AH37" s="19"/>
    </row>
    <row r="38" spans="1:34" s="52" customFormat="1" ht="69.599999999999994" customHeight="1" x14ac:dyDescent="0.3">
      <c r="A38" s="47" t="s">
        <v>46</v>
      </c>
      <c r="B38" s="65" t="s">
        <v>299</v>
      </c>
      <c r="C38" s="61" t="s">
        <v>9</v>
      </c>
      <c r="D38" s="48" t="s">
        <v>134</v>
      </c>
      <c r="E38" s="49">
        <v>19</v>
      </c>
      <c r="F38" s="49">
        <v>7</v>
      </c>
      <c r="G38" s="49"/>
      <c r="H38" s="49"/>
      <c r="I38" s="49"/>
      <c r="J38" s="49"/>
      <c r="K38" s="49"/>
      <c r="L38" s="49">
        <v>8</v>
      </c>
      <c r="M38" s="49">
        <v>1</v>
      </c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55">
        <v>3</v>
      </c>
      <c r="Z38" s="49"/>
      <c r="AA38" s="49"/>
      <c r="AB38" s="49"/>
      <c r="AC38" s="49"/>
      <c r="AD38" s="49"/>
      <c r="AE38" s="49"/>
      <c r="AF38" s="50" t="str">
        <f>IF(E38=F38+I38+J38+K38+L38+M38+N38+O38+P38+Q38+R38+S38+T38+U38+V38+W38+X38+Y38+Z38+AA38+AB38+AC38+AD38,"проверка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38" s="50" t="str">
        <f>IF(OR(G38&gt;F38,H38&gt;F38),"ВНИМАНИЕ! В гр.09 и/или 10 не может стоять значение большее, чем в гр.08","проверка пройдена")</f>
        <v>проверка пройдена</v>
      </c>
      <c r="AH38" s="51" t="str">
        <f>IF(B38=VLOOKUP(B38,'Списки (не редактирутся)'!A:A,1,0),"проверка пройдена","проверьте или заполните графу 02")</f>
        <v>проверка пройдена</v>
      </c>
    </row>
    <row r="39" spans="1:34" s="3" customFormat="1" ht="67.2" customHeight="1" x14ac:dyDescent="0.3">
      <c r="A39" s="42" t="s">
        <v>46</v>
      </c>
      <c r="B39" s="64" t="s">
        <v>299</v>
      </c>
      <c r="C39" s="58" t="s">
        <v>10</v>
      </c>
      <c r="D39" s="12" t="s">
        <v>135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55"/>
      <c r="Z39" s="11"/>
      <c r="AA39" s="11"/>
      <c r="AB39" s="11"/>
      <c r="AC39" s="11"/>
      <c r="AD39" s="11"/>
      <c r="AE39" s="11"/>
      <c r="AF39" s="39" t="str">
        <f t="shared" ref="AF39:AF42" si="11">IF(E39=F39+I39+J39+K39+L39+M39+N39+O39+P39+Q39+R39+S39+T39+U39+V39+W39+X39+Y39+Z39+AA39+AB39+AC39+AD39,"проверка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39" s="39" t="str">
        <f t="shared" ref="AG39:AG52" si="12">IF(OR(G39&gt;F39,H39&gt;F39),"ВНИМАНИЕ! В гр.09 и/или 10 не может стоять значение большее, чем в гр.08","проверка пройдена")</f>
        <v>проверка пройдена</v>
      </c>
      <c r="AH39" s="19" t="str">
        <f>IF(B39=VLOOKUP(B39,'Списки (не редактирутся)'!A:A,1,0),"проверка пройдена","проверьте или заполните графу 02")</f>
        <v>проверка пройдена</v>
      </c>
    </row>
    <row r="40" spans="1:34" s="3" customFormat="1" ht="69.599999999999994" customHeight="1" x14ac:dyDescent="0.3">
      <c r="A40" s="42" t="s">
        <v>46</v>
      </c>
      <c r="B40" s="64" t="s">
        <v>299</v>
      </c>
      <c r="C40" s="58" t="s">
        <v>11</v>
      </c>
      <c r="D40" s="12" t="s">
        <v>136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55"/>
      <c r="Z40" s="11"/>
      <c r="AA40" s="11"/>
      <c r="AB40" s="11"/>
      <c r="AC40" s="11"/>
      <c r="AD40" s="11"/>
      <c r="AE40" s="11"/>
      <c r="AF40" s="39" t="str">
        <f t="shared" si="11"/>
        <v>проверка пройдена</v>
      </c>
      <c r="AG40" s="39" t="str">
        <f t="shared" si="12"/>
        <v>проверка пройдена</v>
      </c>
      <c r="AH40" s="19" t="str">
        <f>IF(B40=VLOOKUP(B40,'Списки (не редактирутся)'!A:A,1,0),"проверка пройдена","проверьте или заполните графу 02")</f>
        <v>проверка пройдена</v>
      </c>
    </row>
    <row r="41" spans="1:34" s="3" customFormat="1" ht="76.2" customHeight="1" x14ac:dyDescent="0.3">
      <c r="A41" s="42" t="s">
        <v>46</v>
      </c>
      <c r="B41" s="64" t="s">
        <v>299</v>
      </c>
      <c r="C41" s="58" t="s">
        <v>12</v>
      </c>
      <c r="D41" s="12" t="s">
        <v>14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55"/>
      <c r="Z41" s="11"/>
      <c r="AA41" s="11"/>
      <c r="AB41" s="11"/>
      <c r="AC41" s="11"/>
      <c r="AD41" s="11"/>
      <c r="AE41" s="11"/>
      <c r="AF41" s="39" t="str">
        <f t="shared" si="11"/>
        <v>проверка пройдена</v>
      </c>
      <c r="AG41" s="39" t="str">
        <f t="shared" si="12"/>
        <v>проверка пройдена</v>
      </c>
      <c r="AH41" s="19" t="str">
        <f>IF(B41=VLOOKUP(B41,'Списки (не редактирутся)'!A:A,1,0),"проверка пройдена","проверьте или заполните графу 02")</f>
        <v>проверка пройдена</v>
      </c>
    </row>
    <row r="42" spans="1:34" s="3" customFormat="1" ht="75" customHeight="1" x14ac:dyDescent="0.3">
      <c r="A42" s="42" t="s">
        <v>46</v>
      </c>
      <c r="B42" s="64" t="s">
        <v>299</v>
      </c>
      <c r="C42" s="58" t="s">
        <v>13</v>
      </c>
      <c r="D42" s="12" t="s">
        <v>17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55"/>
      <c r="Z42" s="11"/>
      <c r="AA42" s="11"/>
      <c r="AB42" s="11"/>
      <c r="AC42" s="11"/>
      <c r="AD42" s="11"/>
      <c r="AE42" s="11"/>
      <c r="AF42" s="39" t="str">
        <f t="shared" si="11"/>
        <v>проверка пройдена</v>
      </c>
      <c r="AG42" s="39" t="str">
        <f t="shared" si="12"/>
        <v>проверка пройдена</v>
      </c>
      <c r="AH42" s="19" t="str">
        <f>IF(B42=VLOOKUP(B42,'Списки (не редактирутся)'!A:A,1,0),"проверка пройдена","проверьте или заполните графу 02")</f>
        <v>проверка пройдена</v>
      </c>
    </row>
    <row r="43" spans="1:34" s="3" customFormat="1" ht="69" customHeight="1" x14ac:dyDescent="0.3">
      <c r="A43" s="42" t="s">
        <v>46</v>
      </c>
      <c r="B43" s="64" t="s">
        <v>299</v>
      </c>
      <c r="C43" s="59" t="s">
        <v>105</v>
      </c>
      <c r="D43" s="13" t="s">
        <v>172</v>
      </c>
      <c r="E43" s="11">
        <f>E39+E41</f>
        <v>0</v>
      </c>
      <c r="F43" s="11">
        <f t="shared" ref="F43:AD43" si="13">F39+F41</f>
        <v>0</v>
      </c>
      <c r="G43" s="11">
        <f t="shared" si="13"/>
        <v>0</v>
      </c>
      <c r="H43" s="11">
        <f t="shared" si="13"/>
        <v>0</v>
      </c>
      <c r="I43" s="11">
        <f t="shared" si="13"/>
        <v>0</v>
      </c>
      <c r="J43" s="11">
        <f t="shared" si="13"/>
        <v>0</v>
      </c>
      <c r="K43" s="11">
        <f t="shared" si="13"/>
        <v>0</v>
      </c>
      <c r="L43" s="11">
        <f t="shared" si="13"/>
        <v>0</v>
      </c>
      <c r="M43" s="11">
        <f t="shared" si="13"/>
        <v>0</v>
      </c>
      <c r="N43" s="11">
        <f t="shared" si="13"/>
        <v>0</v>
      </c>
      <c r="O43" s="11">
        <f t="shared" si="13"/>
        <v>0</v>
      </c>
      <c r="P43" s="11">
        <f t="shared" si="13"/>
        <v>0</v>
      </c>
      <c r="Q43" s="11">
        <f t="shared" si="13"/>
        <v>0</v>
      </c>
      <c r="R43" s="11">
        <f t="shared" si="13"/>
        <v>0</v>
      </c>
      <c r="S43" s="11">
        <f t="shared" si="13"/>
        <v>0</v>
      </c>
      <c r="T43" s="11">
        <f t="shared" si="13"/>
        <v>0</v>
      </c>
      <c r="U43" s="11">
        <f t="shared" si="13"/>
        <v>0</v>
      </c>
      <c r="V43" s="11">
        <f t="shared" si="13"/>
        <v>0</v>
      </c>
      <c r="W43" s="11">
        <f t="shared" si="13"/>
        <v>0</v>
      </c>
      <c r="X43" s="11">
        <f t="shared" si="13"/>
        <v>0</v>
      </c>
      <c r="Y43" s="55">
        <f t="shared" si="13"/>
        <v>0</v>
      </c>
      <c r="Z43" s="11">
        <f t="shared" si="13"/>
        <v>0</v>
      </c>
      <c r="AA43" s="11">
        <f t="shared" si="13"/>
        <v>0</v>
      </c>
      <c r="AB43" s="11">
        <f t="shared" si="13"/>
        <v>0</v>
      </c>
      <c r="AC43" s="11">
        <f t="shared" si="13"/>
        <v>0</v>
      </c>
      <c r="AD43" s="11">
        <f t="shared" si="13"/>
        <v>0</v>
      </c>
      <c r="AE43" s="11"/>
      <c r="AF43" s="39" t="str">
        <f>IF(E43=F43+I43+J43+K43+L43+M43+N43+O43+P43+Q43+R43+S43+T43+U43+V43+W43+X43+Y43+Z43+AA43+AB43+AC43+AD43,"проверка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43" s="39" t="str">
        <f t="shared" si="12"/>
        <v>проверка пройдена</v>
      </c>
      <c r="AH43" s="19" t="str">
        <f>IF(B43=VLOOKUP(B43,'Списки (не редактирутся)'!A:A,1,0),"проверка пройдена","проверьте или заполните графу 02")</f>
        <v>проверка пройдена</v>
      </c>
    </row>
    <row r="44" spans="1:34" ht="87" customHeight="1" x14ac:dyDescent="0.35">
      <c r="A44" s="42" t="s">
        <v>46</v>
      </c>
      <c r="B44" s="64" t="s">
        <v>299</v>
      </c>
      <c r="C44" s="59" t="s">
        <v>106</v>
      </c>
      <c r="D44" s="13" t="s">
        <v>169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55"/>
      <c r="Z44" s="11"/>
      <c r="AA44" s="11"/>
      <c r="AB44" s="11"/>
      <c r="AC44" s="11"/>
      <c r="AD44" s="11"/>
      <c r="AE44" s="11"/>
      <c r="AF44" s="39" t="str">
        <f>IF(E44=F44+I44+J44+K44+L44+M44+N44+O44+P44+Q44+R44+S44+T44+U44+V44+W44+X44+Y44+Z44+AA44+AB44+AC44+AD44,"проверка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44" s="39" t="str">
        <f t="shared" si="12"/>
        <v>проверка пройдена</v>
      </c>
      <c r="AH44" s="19" t="str">
        <f>IF(B44=VLOOKUP(B44,'Списки (не редактирутся)'!A:A,1,0),"проверка пройдена","проверьте или заполните графу 02")</f>
        <v>проверка пройдена</v>
      </c>
    </row>
    <row r="45" spans="1:34" ht="79.2" x14ac:dyDescent="0.35">
      <c r="A45" s="42" t="s">
        <v>46</v>
      </c>
      <c r="B45" s="64" t="s">
        <v>299</v>
      </c>
      <c r="C45" s="59" t="s">
        <v>107</v>
      </c>
      <c r="D45" s="13" t="s">
        <v>167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55"/>
      <c r="Z45" s="11"/>
      <c r="AA45" s="11"/>
      <c r="AB45" s="11"/>
      <c r="AC45" s="11"/>
      <c r="AD45" s="11"/>
      <c r="AE45" s="11"/>
      <c r="AF45" s="39" t="str">
        <f t="shared" ref="AF45:AF47" si="14">IF(E45=F45+I45+J45+K45+L45+M45+N45+O45+P45+Q45+R45+S45+T45+U45+V45+W45+X45+Y45+Z45+AA45+AB45+AC45+AD45,"проверка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45" s="39" t="str">
        <f t="shared" si="12"/>
        <v>проверка пройдена</v>
      </c>
      <c r="AH45" s="19" t="str">
        <f>IF(B45=VLOOKUP(B45,'Списки (не редактирутся)'!A:A,1,0),"проверка пройдена","проверьте или заполните графу 02")</f>
        <v>проверка пройдена</v>
      </c>
    </row>
    <row r="46" spans="1:34" ht="79.2" x14ac:dyDescent="0.35">
      <c r="A46" s="42" t="s">
        <v>46</v>
      </c>
      <c r="B46" s="64" t="s">
        <v>299</v>
      </c>
      <c r="C46" s="59" t="s">
        <v>108</v>
      </c>
      <c r="D46" s="13" t="s">
        <v>168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55"/>
      <c r="Z46" s="11"/>
      <c r="AA46" s="11"/>
      <c r="AB46" s="11"/>
      <c r="AC46" s="11"/>
      <c r="AD46" s="11"/>
      <c r="AE46" s="11"/>
      <c r="AF46" s="39" t="str">
        <f t="shared" si="14"/>
        <v>проверка пройдена</v>
      </c>
      <c r="AG46" s="39" t="str">
        <f t="shared" si="12"/>
        <v>проверка пройдена</v>
      </c>
      <c r="AH46" s="19" t="str">
        <f>IF(B46=VLOOKUP(B46,'Списки (не редактирутся)'!A:A,1,0),"проверка пройдена","проверьте или заполните графу 02")</f>
        <v>проверка пройдена</v>
      </c>
    </row>
    <row r="47" spans="1:34" ht="45" customHeight="1" x14ac:dyDescent="0.35">
      <c r="A47" s="42" t="s">
        <v>46</v>
      </c>
      <c r="B47" s="64" t="s">
        <v>299</v>
      </c>
      <c r="C47" s="59" t="s">
        <v>109</v>
      </c>
      <c r="D47" s="13" t="s">
        <v>173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55"/>
      <c r="Z47" s="11"/>
      <c r="AA47" s="11"/>
      <c r="AB47" s="11"/>
      <c r="AC47" s="11"/>
      <c r="AD47" s="11"/>
      <c r="AE47" s="11"/>
      <c r="AF47" s="39" t="str">
        <f t="shared" si="14"/>
        <v>проверка пройдена</v>
      </c>
      <c r="AG47" s="39" t="str">
        <f t="shared" si="12"/>
        <v>проверка пройдена</v>
      </c>
      <c r="AH47" s="19" t="str">
        <f>IF(B47=VLOOKUP(B47,'Списки (не редактирутся)'!A:A,1,0),"проверка пройдена","проверьте или заполните графу 02")</f>
        <v>проверка пройдена</v>
      </c>
    </row>
    <row r="48" spans="1:34" ht="21.6" customHeight="1" x14ac:dyDescent="0.35">
      <c r="A48" s="42" t="s">
        <v>46</v>
      </c>
      <c r="B48" s="64" t="s">
        <v>299</v>
      </c>
      <c r="C48" s="59" t="s">
        <v>110</v>
      </c>
      <c r="D48" s="13" t="s">
        <v>174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55"/>
      <c r="Z48" s="11"/>
      <c r="AA48" s="11"/>
      <c r="AB48" s="11"/>
      <c r="AC48" s="11"/>
      <c r="AD48" s="11"/>
      <c r="AE48" s="11"/>
      <c r="AF48" s="39" t="str">
        <f>IF(E48=F48+I48+J48+K48+L48+M48+N48+O48+P48+Q48+R48+S48+T48+U48+V48+W48+X48+Y48+Z48+AA48+AB48+AC48+AD48,"проверка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48" s="39" t="str">
        <f t="shared" si="12"/>
        <v>проверка пройдена</v>
      </c>
      <c r="AH48" s="19" t="str">
        <f>IF(B48=VLOOKUP(B48,'Списки (не редактирутся)'!A:A,1,0),"проверка пройдена","проверьте или заполните графу 02")</f>
        <v>проверка пройдена</v>
      </c>
    </row>
    <row r="49" spans="1:34" ht="79.2" x14ac:dyDescent="0.35">
      <c r="A49" s="42" t="s">
        <v>46</v>
      </c>
      <c r="B49" s="64" t="s">
        <v>299</v>
      </c>
      <c r="C49" s="59" t="s">
        <v>111</v>
      </c>
      <c r="D49" s="13" t="s">
        <v>175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55"/>
      <c r="Z49" s="11"/>
      <c r="AA49" s="11"/>
      <c r="AB49" s="11"/>
      <c r="AC49" s="11"/>
      <c r="AD49" s="11"/>
      <c r="AE49" s="11"/>
      <c r="AF49" s="39" t="str">
        <f t="shared" ref="AF49:AF52" si="15">IF(E49=F49+I49+J49+K49+L49+M49+N49+O49+P49+Q49+R49+S49+T49+U49+V49+W49+X49+Y49+Z49+AA49+AB49+AC49+AD49,"проверка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49" s="39" t="str">
        <f t="shared" si="12"/>
        <v>проверка пройдена</v>
      </c>
      <c r="AH49" s="19" t="str">
        <f>IF(B49=VLOOKUP(B49,'Списки (не редактирутся)'!A:A,1,0),"проверка пройдена","проверьте или заполните графу 02")</f>
        <v>проверка пройдена</v>
      </c>
    </row>
    <row r="50" spans="1:34" ht="37.5" customHeight="1" x14ac:dyDescent="0.35">
      <c r="A50" s="42" t="s">
        <v>46</v>
      </c>
      <c r="B50" s="64" t="s">
        <v>299</v>
      </c>
      <c r="C50" s="59" t="s">
        <v>112</v>
      </c>
      <c r="D50" s="13" t="s">
        <v>176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55"/>
      <c r="Z50" s="11"/>
      <c r="AA50" s="11"/>
      <c r="AB50" s="11"/>
      <c r="AC50" s="11"/>
      <c r="AD50" s="11"/>
      <c r="AE50" s="11"/>
      <c r="AF50" s="39" t="str">
        <f t="shared" si="15"/>
        <v>проверка пройдена</v>
      </c>
      <c r="AG50" s="39" t="str">
        <f t="shared" si="12"/>
        <v>проверка пройдена</v>
      </c>
      <c r="AH50" s="19" t="str">
        <f>IF(B50=VLOOKUP(B50,'Списки (не редактирутся)'!A:A,1,0),"проверка пройдена","проверьте или заполните графу 02")</f>
        <v>проверка пройдена</v>
      </c>
    </row>
    <row r="51" spans="1:34" ht="79.2" x14ac:dyDescent="0.35">
      <c r="A51" s="42" t="s">
        <v>46</v>
      </c>
      <c r="B51" s="64" t="s">
        <v>299</v>
      </c>
      <c r="C51" s="59" t="s">
        <v>113</v>
      </c>
      <c r="D51" s="14" t="s">
        <v>170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55"/>
      <c r="Z51" s="11"/>
      <c r="AA51" s="11"/>
      <c r="AB51" s="11"/>
      <c r="AC51" s="11"/>
      <c r="AD51" s="11"/>
      <c r="AE51" s="11"/>
      <c r="AF51" s="39" t="str">
        <f t="shared" si="15"/>
        <v>проверка пройдена</v>
      </c>
      <c r="AG51" s="39" t="str">
        <f t="shared" si="12"/>
        <v>проверка пройдена</v>
      </c>
      <c r="AH51" s="19" t="str">
        <f>IF(B51=VLOOKUP(B51,'Списки (не редактирутся)'!A:A,1,0),"проверка пройдена","проверьте или заполните графу 02")</f>
        <v>проверка пройдена</v>
      </c>
    </row>
    <row r="52" spans="1:34" ht="79.2" x14ac:dyDescent="0.35">
      <c r="A52" s="42" t="s">
        <v>46</v>
      </c>
      <c r="B52" s="64" t="s">
        <v>299</v>
      </c>
      <c r="C52" s="59" t="s">
        <v>114</v>
      </c>
      <c r="D52" s="14" t="s">
        <v>171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55"/>
      <c r="Z52" s="11"/>
      <c r="AA52" s="11"/>
      <c r="AB52" s="11"/>
      <c r="AC52" s="11"/>
      <c r="AD52" s="11"/>
      <c r="AE52" s="11"/>
      <c r="AF52" s="39" t="str">
        <f t="shared" si="15"/>
        <v>проверка пройдена</v>
      </c>
      <c r="AG52" s="39" t="str">
        <f t="shared" si="12"/>
        <v>проверка пройдена</v>
      </c>
      <c r="AH52" s="19" t="str">
        <f>IF(B52=VLOOKUP(B52,'Списки (не редактирутся)'!A:A,1,0),"проверка пройдена","проверьте или заполните графу 02")</f>
        <v>проверка пройдена</v>
      </c>
    </row>
    <row r="53" spans="1:34" ht="105.75" customHeight="1" x14ac:dyDescent="0.35">
      <c r="A53" s="42" t="s">
        <v>46</v>
      </c>
      <c r="B53" s="64" t="s">
        <v>299</v>
      </c>
      <c r="C53" s="60" t="s">
        <v>115</v>
      </c>
      <c r="D53" s="16" t="s">
        <v>779</v>
      </c>
      <c r="E53" s="17" t="str">
        <f>IF(AND(E39&lt;=E38,E40&lt;=E39,E41&lt;=E38,E42&lt;=E38,E43=(E39+E41),E43=(E44+E45+E46+E47+E48+E49+E50),E51&lt;=E43,E52&lt;=E43,(E39+E41)&lt;=E38,E44&lt;=E43,E45&lt;=E43,E46&lt;=E43,E47&lt;=E43,E48&lt;=E43,E49&lt;=E43,E50&lt;=E43,E51&lt;=E42,E51&lt;=E43),"проверка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53" s="17" t="str">
        <f t="shared" ref="F53:AD53" si="16">IF(AND(F39&lt;=F38,F40&lt;=F39,F41&lt;=F38,F42&lt;=F38,F43=(F39+F41),F43=(F44+F45+F46+F47+F48+F49+F50),F51&lt;=F43,F52&lt;=F43,(F39+F41)&lt;=F38,F44&lt;=F43,F45&lt;=F43,F46&lt;=F43,F47&lt;=F43,F48&lt;=F43,F49&lt;=F43,F50&lt;=F43,F51&lt;=F42,F51&lt;=F43),"проверка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53" s="17" t="str">
        <f t="shared" si="16"/>
        <v>проверка пройдена</v>
      </c>
      <c r="H53" s="17" t="str">
        <f t="shared" si="16"/>
        <v>проверка пройдена</v>
      </c>
      <c r="I53" s="17" t="str">
        <f t="shared" si="16"/>
        <v>проверка пройдена</v>
      </c>
      <c r="J53" s="17" t="str">
        <f t="shared" si="16"/>
        <v>проверка пройдена</v>
      </c>
      <c r="K53" s="17" t="str">
        <f t="shared" si="16"/>
        <v>проверка пройдена</v>
      </c>
      <c r="L53" s="17" t="str">
        <f t="shared" si="16"/>
        <v>проверка пройдена</v>
      </c>
      <c r="M53" s="17" t="str">
        <f t="shared" si="16"/>
        <v>проверка пройдена</v>
      </c>
      <c r="N53" s="17" t="str">
        <f t="shared" si="16"/>
        <v>проверка пройдена</v>
      </c>
      <c r="O53" s="17" t="str">
        <f t="shared" si="16"/>
        <v>проверка пройдена</v>
      </c>
      <c r="P53" s="17" t="str">
        <f t="shared" si="16"/>
        <v>проверка пройдена</v>
      </c>
      <c r="Q53" s="17" t="str">
        <f t="shared" si="16"/>
        <v>проверка пройдена</v>
      </c>
      <c r="R53" s="17" t="str">
        <f t="shared" si="16"/>
        <v>проверка пройдена</v>
      </c>
      <c r="S53" s="17" t="str">
        <f t="shared" si="16"/>
        <v>проверка пройдена</v>
      </c>
      <c r="T53" s="17" t="str">
        <f t="shared" si="16"/>
        <v>проверка пройдена</v>
      </c>
      <c r="U53" s="17" t="str">
        <f t="shared" si="16"/>
        <v>проверка пройдена</v>
      </c>
      <c r="V53" s="17" t="str">
        <f t="shared" si="16"/>
        <v>проверка пройдена</v>
      </c>
      <c r="W53" s="17" t="str">
        <f t="shared" si="16"/>
        <v>проверка пройдена</v>
      </c>
      <c r="X53" s="17" t="str">
        <f t="shared" si="16"/>
        <v>проверка пройдена</v>
      </c>
      <c r="Y53" s="56" t="str">
        <f t="shared" si="16"/>
        <v>проверка пройдена</v>
      </c>
      <c r="Z53" s="17" t="str">
        <f t="shared" si="16"/>
        <v>проверка пройдена</v>
      </c>
      <c r="AA53" s="17" t="str">
        <f t="shared" si="16"/>
        <v>проверка пройдена</v>
      </c>
      <c r="AB53" s="17" t="str">
        <f t="shared" si="16"/>
        <v>проверка пройдена</v>
      </c>
      <c r="AC53" s="17" t="str">
        <f t="shared" si="16"/>
        <v>проверка пройдена</v>
      </c>
      <c r="AD53" s="17" t="str">
        <f t="shared" si="16"/>
        <v>проверка пройдена</v>
      </c>
      <c r="AE53" s="18"/>
      <c r="AF53" s="39"/>
      <c r="AG53" s="39"/>
      <c r="AH53" s="19"/>
    </row>
    <row r="54" spans="1:34" s="52" customFormat="1" ht="54" customHeight="1" x14ac:dyDescent="0.3">
      <c r="A54" s="47" t="s">
        <v>46</v>
      </c>
      <c r="B54" s="65" t="s">
        <v>246</v>
      </c>
      <c r="C54" s="61" t="s">
        <v>9</v>
      </c>
      <c r="D54" s="48" t="s">
        <v>134</v>
      </c>
      <c r="E54" s="49">
        <v>16</v>
      </c>
      <c r="F54" s="49">
        <v>8</v>
      </c>
      <c r="G54" s="49"/>
      <c r="H54" s="49"/>
      <c r="I54" s="49"/>
      <c r="J54" s="49"/>
      <c r="K54" s="49"/>
      <c r="L54" s="49">
        <v>1</v>
      </c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55">
        <v>7</v>
      </c>
      <c r="Z54" s="49"/>
      <c r="AA54" s="49"/>
      <c r="AB54" s="49"/>
      <c r="AC54" s="49"/>
      <c r="AD54" s="49"/>
      <c r="AE54" s="49"/>
      <c r="AF54" s="50" t="str">
        <f>IF(E54=F54+I54+J54+K54+L54+M54+N54+O54+P54+Q54+R54+S54+T54+U54+V54+W54+X54+Y54+Z54+AA54+AB54+AC54+AD54,"проверка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54" s="50" t="str">
        <f>IF(OR(G54&gt;F54,H54&gt;F54),"ВНИМАНИЕ! В гр.09 и/или 10 не может стоять значение большее, чем в гр.08","проверка пройдена")</f>
        <v>проверка пройдена</v>
      </c>
      <c r="AH54" s="51" t="str">
        <f>IF(B54=VLOOKUP(B54,'Списки (не редактирутся)'!A:A,1,0),"проверка пройдена","проверьте или заполните графу 02")</f>
        <v>проверка пройдена</v>
      </c>
    </row>
    <row r="55" spans="1:34" s="3" customFormat="1" ht="46.8" customHeight="1" x14ac:dyDescent="0.3">
      <c r="A55" s="42" t="s">
        <v>46</v>
      </c>
      <c r="B55" s="64" t="s">
        <v>246</v>
      </c>
      <c r="C55" s="58" t="s">
        <v>10</v>
      </c>
      <c r="D55" s="12" t="s">
        <v>135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55"/>
      <c r="Z55" s="11"/>
      <c r="AA55" s="11"/>
      <c r="AB55" s="11"/>
      <c r="AC55" s="11"/>
      <c r="AD55" s="11"/>
      <c r="AE55" s="11"/>
      <c r="AF55" s="39" t="str">
        <f t="shared" ref="AF55:AF58" si="17">IF(E55=F55+I55+J55+K55+L55+M55+N55+O55+P55+Q55+R55+S55+T55+U55+V55+W55+X55+Y55+Z55+AA55+AB55+AC55+AD55,"проверка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55" s="39" t="str">
        <f t="shared" ref="AG55:AG68" si="18">IF(OR(G55&gt;F55,H55&gt;F55),"ВНИМАНИЕ! В гр.09 и/или 10 не может стоять значение большее, чем в гр.08","проверка пройдена")</f>
        <v>проверка пройдена</v>
      </c>
      <c r="AH55" s="19" t="str">
        <f>IF(B55=VLOOKUP(B55,'Списки (не редактирутся)'!A:A,1,0),"проверка пройдена","проверьте или заполните графу 02")</f>
        <v>проверка пройдена</v>
      </c>
    </row>
    <row r="56" spans="1:34" s="3" customFormat="1" ht="44.4" customHeight="1" x14ac:dyDescent="0.3">
      <c r="A56" s="42" t="s">
        <v>46</v>
      </c>
      <c r="B56" s="64" t="s">
        <v>246</v>
      </c>
      <c r="C56" s="58" t="s">
        <v>11</v>
      </c>
      <c r="D56" s="12" t="s">
        <v>136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55"/>
      <c r="Z56" s="11"/>
      <c r="AA56" s="11"/>
      <c r="AB56" s="11"/>
      <c r="AC56" s="11"/>
      <c r="AD56" s="11"/>
      <c r="AE56" s="11"/>
      <c r="AF56" s="39" t="str">
        <f t="shared" si="17"/>
        <v>проверка пройдена</v>
      </c>
      <c r="AG56" s="39" t="str">
        <f t="shared" si="18"/>
        <v>проверка пройдена</v>
      </c>
      <c r="AH56" s="19" t="str">
        <f>IF(B56=VLOOKUP(B56,'Списки (не редактирутся)'!A:A,1,0),"проверка пройдена","проверьте или заполните графу 02")</f>
        <v>проверка пройдена</v>
      </c>
    </row>
    <row r="57" spans="1:34" s="3" customFormat="1" ht="45" customHeight="1" x14ac:dyDescent="0.3">
      <c r="A57" s="42" t="s">
        <v>46</v>
      </c>
      <c r="B57" s="64" t="s">
        <v>246</v>
      </c>
      <c r="C57" s="58" t="s">
        <v>12</v>
      </c>
      <c r="D57" s="12" t="s">
        <v>14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55"/>
      <c r="Z57" s="11"/>
      <c r="AA57" s="11"/>
      <c r="AB57" s="11"/>
      <c r="AC57" s="11"/>
      <c r="AD57" s="11"/>
      <c r="AE57" s="11"/>
      <c r="AF57" s="39" t="str">
        <f t="shared" si="17"/>
        <v>проверка пройдена</v>
      </c>
      <c r="AG57" s="39" t="str">
        <f t="shared" si="18"/>
        <v>проверка пройдена</v>
      </c>
      <c r="AH57" s="19" t="str">
        <f>IF(B57=VLOOKUP(B57,'Списки (не редактирутся)'!A:A,1,0),"проверка пройдена","проверьте или заполните графу 02")</f>
        <v>проверка пройдена</v>
      </c>
    </row>
    <row r="58" spans="1:34" s="3" customFormat="1" ht="41.4" customHeight="1" x14ac:dyDescent="0.3">
      <c r="A58" s="42" t="s">
        <v>46</v>
      </c>
      <c r="B58" s="64" t="s">
        <v>246</v>
      </c>
      <c r="C58" s="58" t="s">
        <v>13</v>
      </c>
      <c r="D58" s="12" t="s">
        <v>17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55"/>
      <c r="Z58" s="11"/>
      <c r="AA58" s="11"/>
      <c r="AB58" s="11"/>
      <c r="AC58" s="11"/>
      <c r="AD58" s="11"/>
      <c r="AE58" s="11"/>
      <c r="AF58" s="39" t="str">
        <f t="shared" si="17"/>
        <v>проверка пройдена</v>
      </c>
      <c r="AG58" s="39" t="str">
        <f t="shared" si="18"/>
        <v>проверка пройдена</v>
      </c>
      <c r="AH58" s="19" t="str">
        <f>IF(B58=VLOOKUP(B58,'Списки (не редактирутся)'!A:A,1,0),"проверка пройдена","проверьте или заполните графу 02")</f>
        <v>проверка пройдена</v>
      </c>
    </row>
    <row r="59" spans="1:34" s="3" customFormat="1" ht="81" customHeight="1" x14ac:dyDescent="0.3">
      <c r="A59" s="42" t="s">
        <v>46</v>
      </c>
      <c r="B59" s="64" t="s">
        <v>246</v>
      </c>
      <c r="C59" s="59" t="s">
        <v>105</v>
      </c>
      <c r="D59" s="13" t="s">
        <v>172</v>
      </c>
      <c r="E59" s="11">
        <f>E55+E57</f>
        <v>0</v>
      </c>
      <c r="F59" s="11">
        <f t="shared" ref="F59:AD59" si="19">F55+F57</f>
        <v>0</v>
      </c>
      <c r="G59" s="11">
        <f t="shared" si="19"/>
        <v>0</v>
      </c>
      <c r="H59" s="11">
        <f t="shared" si="19"/>
        <v>0</v>
      </c>
      <c r="I59" s="11">
        <f t="shared" si="19"/>
        <v>0</v>
      </c>
      <c r="J59" s="11">
        <f t="shared" si="19"/>
        <v>0</v>
      </c>
      <c r="K59" s="11">
        <f t="shared" si="19"/>
        <v>0</v>
      </c>
      <c r="L59" s="11">
        <f t="shared" si="19"/>
        <v>0</v>
      </c>
      <c r="M59" s="11">
        <f t="shared" si="19"/>
        <v>0</v>
      </c>
      <c r="N59" s="11">
        <f t="shared" si="19"/>
        <v>0</v>
      </c>
      <c r="O59" s="11">
        <f t="shared" si="19"/>
        <v>0</v>
      </c>
      <c r="P59" s="11">
        <f t="shared" si="19"/>
        <v>0</v>
      </c>
      <c r="Q59" s="11">
        <f t="shared" si="19"/>
        <v>0</v>
      </c>
      <c r="R59" s="11">
        <f t="shared" si="19"/>
        <v>0</v>
      </c>
      <c r="S59" s="11">
        <f t="shared" si="19"/>
        <v>0</v>
      </c>
      <c r="T59" s="11">
        <f t="shared" si="19"/>
        <v>0</v>
      </c>
      <c r="U59" s="11">
        <f t="shared" si="19"/>
        <v>0</v>
      </c>
      <c r="V59" s="11">
        <f t="shared" si="19"/>
        <v>0</v>
      </c>
      <c r="W59" s="11">
        <f t="shared" si="19"/>
        <v>0</v>
      </c>
      <c r="X59" s="11">
        <f t="shared" si="19"/>
        <v>0</v>
      </c>
      <c r="Y59" s="55">
        <f t="shared" si="19"/>
        <v>0</v>
      </c>
      <c r="Z59" s="11">
        <f t="shared" si="19"/>
        <v>0</v>
      </c>
      <c r="AA59" s="11">
        <f t="shared" si="19"/>
        <v>0</v>
      </c>
      <c r="AB59" s="11">
        <f t="shared" si="19"/>
        <v>0</v>
      </c>
      <c r="AC59" s="11">
        <f t="shared" si="19"/>
        <v>0</v>
      </c>
      <c r="AD59" s="11">
        <f t="shared" si="19"/>
        <v>0</v>
      </c>
      <c r="AE59" s="11"/>
      <c r="AF59" s="39" t="str">
        <f>IF(E59=F59+I59+J59+K59+L59+M59+N59+O59+P59+Q59+R59+S59+T59+U59+V59+W59+X59+Y59+Z59+AA59+AB59+AC59+AD59,"проверка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59" s="39" t="str">
        <f t="shared" si="18"/>
        <v>проверка пройдена</v>
      </c>
      <c r="AH59" s="19" t="str">
        <f>IF(B59=VLOOKUP(B59,'Списки (не редактирутся)'!A:A,1,0),"проверка пройдена","проверьте или заполните графу 02")</f>
        <v>проверка пройдена</v>
      </c>
    </row>
    <row r="60" spans="1:34" ht="87" customHeight="1" x14ac:dyDescent="0.35">
      <c r="A60" s="42" t="s">
        <v>46</v>
      </c>
      <c r="B60" s="64" t="s">
        <v>246</v>
      </c>
      <c r="C60" s="59" t="s">
        <v>106</v>
      </c>
      <c r="D60" s="13" t="s">
        <v>169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55"/>
      <c r="Z60" s="11"/>
      <c r="AA60" s="11"/>
      <c r="AB60" s="11"/>
      <c r="AC60" s="11"/>
      <c r="AD60" s="11"/>
      <c r="AE60" s="11"/>
      <c r="AF60" s="39" t="str">
        <f>IF(E60=F60+I60+J60+K60+L60+M60+N60+O60+P60+Q60+R60+S60+T60+U60+V60+W60+X60+Y60+Z60+AA60+AB60+AC60+AD60,"проверка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0" s="39" t="str">
        <f t="shared" si="18"/>
        <v>проверка пройдена</v>
      </c>
      <c r="AH60" s="19" t="str">
        <f>IF(B60=VLOOKUP(B60,'Списки (не редактирутся)'!A:A,1,0),"проверка пройдена","проверьте или заполните графу 02")</f>
        <v>проверка пройдена</v>
      </c>
    </row>
    <row r="61" spans="1:34" ht="39.6" x14ac:dyDescent="0.35">
      <c r="A61" s="42" t="s">
        <v>46</v>
      </c>
      <c r="B61" s="64" t="s">
        <v>246</v>
      </c>
      <c r="C61" s="59" t="s">
        <v>107</v>
      </c>
      <c r="D61" s="13" t="s">
        <v>167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55"/>
      <c r="Z61" s="11"/>
      <c r="AA61" s="11"/>
      <c r="AB61" s="11"/>
      <c r="AC61" s="11"/>
      <c r="AD61" s="11"/>
      <c r="AE61" s="11"/>
      <c r="AF61" s="39" t="str">
        <f t="shared" ref="AF61:AF63" si="20">IF(E61=F61+I61+J61+K61+L61+M61+N61+O61+P61+Q61+R61+S61+T61+U61+V61+W61+X61+Y61+Z61+AA61+AB61+AC61+AD61,"проверка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1" s="39" t="str">
        <f t="shared" si="18"/>
        <v>проверка пройдена</v>
      </c>
      <c r="AH61" s="19" t="str">
        <f>IF(B61=VLOOKUP(B61,'Списки (не редактирутся)'!A:A,1,0),"проверка пройдена","проверьте или заполните графу 02")</f>
        <v>проверка пройдена</v>
      </c>
    </row>
    <row r="62" spans="1:34" ht="39.6" x14ac:dyDescent="0.35">
      <c r="A62" s="42" t="s">
        <v>46</v>
      </c>
      <c r="B62" s="64" t="s">
        <v>246</v>
      </c>
      <c r="C62" s="59" t="s">
        <v>108</v>
      </c>
      <c r="D62" s="13" t="s">
        <v>168</v>
      </c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55"/>
      <c r="Z62" s="11"/>
      <c r="AA62" s="11"/>
      <c r="AB62" s="11"/>
      <c r="AC62" s="11"/>
      <c r="AD62" s="11"/>
      <c r="AE62" s="11"/>
      <c r="AF62" s="39" t="str">
        <f t="shared" si="20"/>
        <v>проверка пройдена</v>
      </c>
      <c r="AG62" s="39" t="str">
        <f t="shared" si="18"/>
        <v>проверка пройдена</v>
      </c>
      <c r="AH62" s="19" t="str">
        <f>IF(B62=VLOOKUP(B62,'Списки (не редактирутся)'!A:A,1,0),"проверка пройдена","проверьте или заполните графу 02")</f>
        <v>проверка пройдена</v>
      </c>
    </row>
    <row r="63" spans="1:34" ht="45" customHeight="1" x14ac:dyDescent="0.35">
      <c r="A63" s="42" t="s">
        <v>46</v>
      </c>
      <c r="B63" s="64" t="s">
        <v>246</v>
      </c>
      <c r="C63" s="59" t="s">
        <v>109</v>
      </c>
      <c r="D63" s="13" t="s">
        <v>173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55"/>
      <c r="Z63" s="11"/>
      <c r="AA63" s="11"/>
      <c r="AB63" s="11"/>
      <c r="AC63" s="11"/>
      <c r="AD63" s="11"/>
      <c r="AE63" s="11"/>
      <c r="AF63" s="39" t="str">
        <f t="shared" si="20"/>
        <v>проверка пройдена</v>
      </c>
      <c r="AG63" s="39" t="str">
        <f t="shared" si="18"/>
        <v>проверка пройдена</v>
      </c>
      <c r="AH63" s="19" t="str">
        <f>IF(B63=VLOOKUP(B63,'Списки (не редактирутся)'!A:A,1,0),"проверка пройдена","проверьте или заполните графу 02")</f>
        <v>проверка пройдена</v>
      </c>
    </row>
    <row r="64" spans="1:34" ht="21.6" customHeight="1" x14ac:dyDescent="0.35">
      <c r="A64" s="42" t="s">
        <v>46</v>
      </c>
      <c r="B64" s="64" t="s">
        <v>246</v>
      </c>
      <c r="C64" s="59" t="s">
        <v>110</v>
      </c>
      <c r="D64" s="13" t="s">
        <v>174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55"/>
      <c r="Z64" s="11"/>
      <c r="AA64" s="11"/>
      <c r="AB64" s="11"/>
      <c r="AC64" s="11"/>
      <c r="AD64" s="11"/>
      <c r="AE64" s="11"/>
      <c r="AF64" s="39" t="str">
        <f>IF(E64=F64+I64+J64+K64+L64+M64+N64+O64+P64+Q64+R64+S64+T64+U64+V64+W64+X64+Y64+Z64+AA64+AB64+AC64+AD64,"проверка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4" s="39" t="str">
        <f t="shared" si="18"/>
        <v>проверка пройдена</v>
      </c>
      <c r="AH64" s="19" t="str">
        <f>IF(B64=VLOOKUP(B64,'Списки (не редактирутся)'!A:A,1,0),"проверка пройдена","проверьте или заполните графу 02")</f>
        <v>проверка пройдена</v>
      </c>
    </row>
    <row r="65" spans="1:34" ht="39.6" x14ac:dyDescent="0.35">
      <c r="A65" s="42" t="s">
        <v>46</v>
      </c>
      <c r="B65" s="64" t="s">
        <v>246</v>
      </c>
      <c r="C65" s="59" t="s">
        <v>111</v>
      </c>
      <c r="D65" s="13" t="s">
        <v>175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55"/>
      <c r="Z65" s="11"/>
      <c r="AA65" s="11"/>
      <c r="AB65" s="11"/>
      <c r="AC65" s="11"/>
      <c r="AD65" s="11"/>
      <c r="AE65" s="11"/>
      <c r="AF65" s="39" t="str">
        <f t="shared" ref="AF65:AF68" si="21">IF(E65=F65+I65+J65+K65+L65+M65+N65+O65+P65+Q65+R65+S65+T65+U65+V65+W65+X65+Y65+Z65+AA65+AB65+AC65+AD65,"проверка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5" s="39" t="str">
        <f t="shared" si="18"/>
        <v>проверка пройдена</v>
      </c>
      <c r="AH65" s="19" t="str">
        <f>IF(B65=VLOOKUP(B65,'Списки (не редактирутся)'!A:A,1,0),"проверка пройдена","проверьте или заполните графу 02")</f>
        <v>проверка пройдена</v>
      </c>
    </row>
    <row r="66" spans="1:34" ht="37.5" customHeight="1" x14ac:dyDescent="0.35">
      <c r="A66" s="42" t="s">
        <v>46</v>
      </c>
      <c r="B66" s="64" t="s">
        <v>246</v>
      </c>
      <c r="C66" s="59" t="s">
        <v>112</v>
      </c>
      <c r="D66" s="13" t="s">
        <v>176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55"/>
      <c r="Z66" s="11"/>
      <c r="AA66" s="11"/>
      <c r="AB66" s="11"/>
      <c r="AC66" s="11"/>
      <c r="AD66" s="11"/>
      <c r="AE66" s="11"/>
      <c r="AF66" s="39" t="str">
        <f t="shared" si="21"/>
        <v>проверка пройдена</v>
      </c>
      <c r="AG66" s="39" t="str">
        <f t="shared" si="18"/>
        <v>проверка пройдена</v>
      </c>
      <c r="AH66" s="19" t="str">
        <f>IF(B66=VLOOKUP(B66,'Списки (не редактирутся)'!A:A,1,0),"проверка пройдена","проверьте или заполните графу 02")</f>
        <v>проверка пройдена</v>
      </c>
    </row>
    <row r="67" spans="1:34" ht="62.4" x14ac:dyDescent="0.35">
      <c r="A67" s="42" t="s">
        <v>46</v>
      </c>
      <c r="B67" s="64" t="s">
        <v>246</v>
      </c>
      <c r="C67" s="59" t="s">
        <v>113</v>
      </c>
      <c r="D67" s="14" t="s">
        <v>170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55"/>
      <c r="Z67" s="11"/>
      <c r="AA67" s="11"/>
      <c r="AB67" s="11"/>
      <c r="AC67" s="11"/>
      <c r="AD67" s="11"/>
      <c r="AE67" s="11"/>
      <c r="AF67" s="39" t="str">
        <f t="shared" si="21"/>
        <v>проверка пройдена</v>
      </c>
      <c r="AG67" s="39" t="str">
        <f t="shared" si="18"/>
        <v>проверка пройдена</v>
      </c>
      <c r="AH67" s="19" t="str">
        <f>IF(B67=VLOOKUP(B67,'Списки (не редактирутся)'!A:A,1,0),"проверка пройдена","проверьте или заполните графу 02")</f>
        <v>проверка пройдена</v>
      </c>
    </row>
    <row r="68" spans="1:34" ht="78" x14ac:dyDescent="0.35">
      <c r="A68" s="42" t="s">
        <v>46</v>
      </c>
      <c r="B68" s="64" t="s">
        <v>246</v>
      </c>
      <c r="C68" s="59" t="s">
        <v>114</v>
      </c>
      <c r="D68" s="14" t="s">
        <v>171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55"/>
      <c r="Z68" s="11"/>
      <c r="AA68" s="11"/>
      <c r="AB68" s="11"/>
      <c r="AC68" s="11"/>
      <c r="AD68" s="11"/>
      <c r="AE68" s="11"/>
      <c r="AF68" s="39" t="str">
        <f t="shared" si="21"/>
        <v>проверка пройдена</v>
      </c>
      <c r="AG68" s="39" t="str">
        <f t="shared" si="18"/>
        <v>проверка пройдена</v>
      </c>
      <c r="AH68" s="19" t="str">
        <f>IF(B68=VLOOKUP(B68,'Списки (не редактирутся)'!A:A,1,0),"проверка пройдена","проверьте или заполните графу 02")</f>
        <v>проверка пройдена</v>
      </c>
    </row>
    <row r="69" spans="1:34" ht="105.75" customHeight="1" x14ac:dyDescent="0.35">
      <c r="A69" s="42" t="s">
        <v>46</v>
      </c>
      <c r="B69" s="64" t="s">
        <v>246</v>
      </c>
      <c r="C69" s="60" t="s">
        <v>115</v>
      </c>
      <c r="D69" s="16" t="s">
        <v>779</v>
      </c>
      <c r="E69" s="17" t="str">
        <f>IF(AND(E55&lt;=E54,E56&lt;=E55,E57&lt;=E54,E58&lt;=E54,E59=(E55+E57),E59=(E60+E61+E62+E63+E64+E65+E66),E67&lt;=E59,E68&lt;=E59,(E55+E57)&lt;=E54,E60&lt;=E59,E61&lt;=E59,E62&lt;=E59,E63&lt;=E59,E64&lt;=E59,E65&lt;=E59,E66&lt;=E59,E67&lt;=E58,E67&lt;=E59),"проверка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69" s="17" t="str">
        <f t="shared" ref="F69:AD69" si="22">IF(AND(F55&lt;=F54,F56&lt;=F55,F57&lt;=F54,F58&lt;=F54,F59=(F55+F57),F59=(F60+F61+F62+F63+F64+F65+F66),F67&lt;=F59,F68&lt;=F59,(F55+F57)&lt;=F54,F60&lt;=F59,F61&lt;=F59,F62&lt;=F59,F63&lt;=F59,F64&lt;=F59,F65&lt;=F59,F66&lt;=F59,F67&lt;=F58,F67&lt;=F59),"проверка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69" s="17" t="str">
        <f t="shared" si="22"/>
        <v>проверка пройдена</v>
      </c>
      <c r="H69" s="17" t="str">
        <f t="shared" si="22"/>
        <v>проверка пройдена</v>
      </c>
      <c r="I69" s="17" t="str">
        <f t="shared" si="22"/>
        <v>проверка пройдена</v>
      </c>
      <c r="J69" s="17" t="str">
        <f t="shared" si="22"/>
        <v>проверка пройдена</v>
      </c>
      <c r="K69" s="17" t="str">
        <f t="shared" si="22"/>
        <v>проверка пройдена</v>
      </c>
      <c r="L69" s="17" t="str">
        <f t="shared" si="22"/>
        <v>проверка пройдена</v>
      </c>
      <c r="M69" s="17" t="str">
        <f t="shared" si="22"/>
        <v>проверка пройдена</v>
      </c>
      <c r="N69" s="17" t="str">
        <f t="shared" si="22"/>
        <v>проверка пройдена</v>
      </c>
      <c r="O69" s="17" t="str">
        <f t="shared" si="22"/>
        <v>проверка пройдена</v>
      </c>
      <c r="P69" s="17" t="str">
        <f t="shared" si="22"/>
        <v>проверка пройдена</v>
      </c>
      <c r="Q69" s="17" t="str">
        <f t="shared" si="22"/>
        <v>проверка пройдена</v>
      </c>
      <c r="R69" s="17" t="str">
        <f t="shared" si="22"/>
        <v>проверка пройдена</v>
      </c>
      <c r="S69" s="17" t="str">
        <f t="shared" si="22"/>
        <v>проверка пройдена</v>
      </c>
      <c r="T69" s="17" t="str">
        <f t="shared" si="22"/>
        <v>проверка пройдена</v>
      </c>
      <c r="U69" s="17" t="str">
        <f t="shared" si="22"/>
        <v>проверка пройдена</v>
      </c>
      <c r="V69" s="17" t="str">
        <f t="shared" si="22"/>
        <v>проверка пройдена</v>
      </c>
      <c r="W69" s="17" t="str">
        <f t="shared" si="22"/>
        <v>проверка пройдена</v>
      </c>
      <c r="X69" s="17" t="str">
        <f t="shared" si="22"/>
        <v>проверка пройдена</v>
      </c>
      <c r="Y69" s="56" t="str">
        <f t="shared" si="22"/>
        <v>проверка пройдена</v>
      </c>
      <c r="Z69" s="17" t="str">
        <f t="shared" si="22"/>
        <v>проверка пройдена</v>
      </c>
      <c r="AA69" s="17" t="str">
        <f t="shared" si="22"/>
        <v>проверка пройдена</v>
      </c>
      <c r="AB69" s="17" t="str">
        <f t="shared" si="22"/>
        <v>проверка пройдена</v>
      </c>
      <c r="AC69" s="17" t="str">
        <f t="shared" si="22"/>
        <v>проверка пройдена</v>
      </c>
      <c r="AD69" s="17" t="str">
        <f t="shared" si="22"/>
        <v>проверка пройдена</v>
      </c>
      <c r="AE69" s="18"/>
      <c r="AF69" s="39"/>
      <c r="AG69" s="39"/>
      <c r="AH69" s="19"/>
    </row>
    <row r="70" spans="1:34" s="52" customFormat="1" ht="91.2" customHeight="1" x14ac:dyDescent="0.3">
      <c r="A70" s="47" t="s">
        <v>46</v>
      </c>
      <c r="B70" s="65" t="s">
        <v>312</v>
      </c>
      <c r="C70" s="61" t="s">
        <v>9</v>
      </c>
      <c r="D70" s="48" t="s">
        <v>134</v>
      </c>
      <c r="E70" s="49">
        <v>40</v>
      </c>
      <c r="F70" s="49">
        <v>18</v>
      </c>
      <c r="G70" s="49"/>
      <c r="H70" s="49"/>
      <c r="I70" s="49"/>
      <c r="J70" s="49"/>
      <c r="K70" s="49"/>
      <c r="L70" s="49">
        <v>9</v>
      </c>
      <c r="M70" s="49">
        <v>2</v>
      </c>
      <c r="N70" s="49"/>
      <c r="O70" s="49">
        <v>1</v>
      </c>
      <c r="P70" s="49"/>
      <c r="Q70" s="49"/>
      <c r="R70" s="49"/>
      <c r="S70" s="49"/>
      <c r="T70" s="49"/>
      <c r="U70" s="49"/>
      <c r="V70" s="49"/>
      <c r="W70" s="49"/>
      <c r="X70" s="49"/>
      <c r="Y70" s="55">
        <v>10</v>
      </c>
      <c r="Z70" s="49"/>
      <c r="AA70" s="49"/>
      <c r="AB70" s="49"/>
      <c r="AC70" s="49"/>
      <c r="AD70" s="49"/>
      <c r="AE70" s="49"/>
      <c r="AF70" s="50" t="str">
        <f>IF(E70=F70+I70+J70+K70+L70+M70+N70+O70+P70+Q70+R70+S70+T70+U70+V70+W70+X70+Y70+Z70+AA70+AB70+AC70+AD70,"проверка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0" s="50" t="str">
        <f>IF(OR(G70&gt;F70,H70&gt;F70),"ВНИМАНИЕ! В гр.09 и/или 10 не может стоять значение большее, чем в гр.08","проверка пройдена")</f>
        <v>проверка пройдена</v>
      </c>
      <c r="AH70" s="51" t="str">
        <f>IF(B70=VLOOKUP(B70,'Списки (не редактирутся)'!A:A,1,0),"проверка пройдена","проверьте или заполните графу 02")</f>
        <v>проверка пройдена</v>
      </c>
    </row>
    <row r="71" spans="1:34" s="3" customFormat="1" ht="100.8" customHeight="1" x14ac:dyDescent="0.3">
      <c r="A71" s="42" t="s">
        <v>46</v>
      </c>
      <c r="B71" s="64" t="s">
        <v>312</v>
      </c>
      <c r="C71" s="58" t="s">
        <v>10</v>
      </c>
      <c r="D71" s="12" t="s">
        <v>135</v>
      </c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55"/>
      <c r="Z71" s="11"/>
      <c r="AA71" s="11"/>
      <c r="AB71" s="11"/>
      <c r="AC71" s="11"/>
      <c r="AD71" s="11"/>
      <c r="AE71" s="11"/>
      <c r="AF71" s="39" t="str">
        <f t="shared" ref="AF71:AF74" si="23">IF(E71=F71+I71+J71+K71+L71+M71+N71+O71+P71+Q71+R71+S71+T71+U71+V71+W71+X71+Y71+Z71+AA71+AB71+AC71+AD71,"проверка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1" s="39" t="str">
        <f t="shared" ref="AG71:AG84" si="24">IF(OR(G71&gt;F71,H71&gt;F71),"ВНИМАНИЕ! В гр.09 и/или 10 не может стоять значение большее, чем в гр.08","проверка пройдена")</f>
        <v>проверка пройдена</v>
      </c>
      <c r="AH71" s="19" t="str">
        <f>IF(B71=VLOOKUP(B71,'Списки (не редактирутся)'!A:A,1,0),"проверка пройдена","проверьте или заполните графу 02")</f>
        <v>проверка пройдена</v>
      </c>
    </row>
    <row r="72" spans="1:34" s="3" customFormat="1" ht="94.8" customHeight="1" x14ac:dyDescent="0.3">
      <c r="A72" s="42" t="s">
        <v>46</v>
      </c>
      <c r="B72" s="64" t="s">
        <v>312</v>
      </c>
      <c r="C72" s="58" t="s">
        <v>11</v>
      </c>
      <c r="D72" s="12" t="s">
        <v>136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55"/>
      <c r="Z72" s="11"/>
      <c r="AA72" s="11"/>
      <c r="AB72" s="11"/>
      <c r="AC72" s="11"/>
      <c r="AD72" s="11"/>
      <c r="AE72" s="11"/>
      <c r="AF72" s="39" t="str">
        <f t="shared" si="23"/>
        <v>проверка пройдена</v>
      </c>
      <c r="AG72" s="39" t="str">
        <f t="shared" si="24"/>
        <v>проверка пройдена</v>
      </c>
      <c r="AH72" s="19" t="str">
        <f>IF(B72=VLOOKUP(B72,'Списки (не редактирутся)'!A:A,1,0),"проверка пройдена","проверьте или заполните графу 02")</f>
        <v>проверка пройдена</v>
      </c>
    </row>
    <row r="73" spans="1:34" s="3" customFormat="1" ht="96.6" customHeight="1" x14ac:dyDescent="0.3">
      <c r="A73" s="42" t="s">
        <v>46</v>
      </c>
      <c r="B73" s="64" t="s">
        <v>312</v>
      </c>
      <c r="C73" s="58" t="s">
        <v>12</v>
      </c>
      <c r="D73" s="12" t="s">
        <v>14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55"/>
      <c r="Z73" s="11"/>
      <c r="AA73" s="11"/>
      <c r="AB73" s="11"/>
      <c r="AC73" s="11"/>
      <c r="AD73" s="11"/>
      <c r="AE73" s="11"/>
      <c r="AF73" s="39" t="str">
        <f t="shared" si="23"/>
        <v>проверка пройдена</v>
      </c>
      <c r="AG73" s="39" t="str">
        <f t="shared" si="24"/>
        <v>проверка пройдена</v>
      </c>
      <c r="AH73" s="19" t="str">
        <f>IF(B73=VLOOKUP(B73,'Списки (не редактирутся)'!A:A,1,0),"проверка пройдена","проверьте или заполните графу 02")</f>
        <v>проверка пройдена</v>
      </c>
    </row>
    <row r="74" spans="1:34" s="3" customFormat="1" ht="109.8" customHeight="1" x14ac:dyDescent="0.3">
      <c r="A74" s="42" t="s">
        <v>46</v>
      </c>
      <c r="B74" s="64" t="s">
        <v>312</v>
      </c>
      <c r="C74" s="58" t="s">
        <v>13</v>
      </c>
      <c r="D74" s="12" t="s">
        <v>17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55"/>
      <c r="Z74" s="11"/>
      <c r="AA74" s="11"/>
      <c r="AB74" s="11"/>
      <c r="AC74" s="11"/>
      <c r="AD74" s="11"/>
      <c r="AE74" s="11"/>
      <c r="AF74" s="39" t="str">
        <f t="shared" si="23"/>
        <v>проверка пройдена</v>
      </c>
      <c r="AG74" s="39" t="str">
        <f t="shared" si="24"/>
        <v>проверка пройдена</v>
      </c>
      <c r="AH74" s="19" t="str">
        <f>IF(B74=VLOOKUP(B74,'Списки (не редактирутся)'!A:A,1,0),"проверка пройдена","проверьте или заполните графу 02")</f>
        <v>проверка пройдена</v>
      </c>
    </row>
    <row r="75" spans="1:34" s="3" customFormat="1" ht="109.8" customHeight="1" x14ac:dyDescent="0.3">
      <c r="A75" s="42" t="s">
        <v>46</v>
      </c>
      <c r="B75" s="64" t="s">
        <v>312</v>
      </c>
      <c r="C75" s="59" t="s">
        <v>105</v>
      </c>
      <c r="D75" s="13" t="s">
        <v>172</v>
      </c>
      <c r="E75" s="11">
        <f>E71+E73</f>
        <v>0</v>
      </c>
      <c r="F75" s="11">
        <f t="shared" ref="F75:AD75" si="25">F71+F73</f>
        <v>0</v>
      </c>
      <c r="G75" s="11">
        <f t="shared" si="25"/>
        <v>0</v>
      </c>
      <c r="H75" s="11">
        <f t="shared" si="25"/>
        <v>0</v>
      </c>
      <c r="I75" s="11">
        <f t="shared" si="25"/>
        <v>0</v>
      </c>
      <c r="J75" s="11">
        <f t="shared" si="25"/>
        <v>0</v>
      </c>
      <c r="K75" s="11">
        <f t="shared" si="25"/>
        <v>0</v>
      </c>
      <c r="L75" s="11">
        <f t="shared" si="25"/>
        <v>0</v>
      </c>
      <c r="M75" s="11">
        <f t="shared" si="25"/>
        <v>0</v>
      </c>
      <c r="N75" s="11">
        <f t="shared" si="25"/>
        <v>0</v>
      </c>
      <c r="O75" s="11">
        <f t="shared" si="25"/>
        <v>0</v>
      </c>
      <c r="P75" s="11">
        <f t="shared" si="25"/>
        <v>0</v>
      </c>
      <c r="Q75" s="11">
        <f t="shared" si="25"/>
        <v>0</v>
      </c>
      <c r="R75" s="11">
        <f t="shared" si="25"/>
        <v>0</v>
      </c>
      <c r="S75" s="11">
        <f t="shared" si="25"/>
        <v>0</v>
      </c>
      <c r="T75" s="11">
        <f t="shared" si="25"/>
        <v>0</v>
      </c>
      <c r="U75" s="11">
        <f t="shared" si="25"/>
        <v>0</v>
      </c>
      <c r="V75" s="11">
        <f t="shared" si="25"/>
        <v>0</v>
      </c>
      <c r="W75" s="11">
        <f t="shared" si="25"/>
        <v>0</v>
      </c>
      <c r="X75" s="11">
        <f t="shared" si="25"/>
        <v>0</v>
      </c>
      <c r="Y75" s="55">
        <f t="shared" si="25"/>
        <v>0</v>
      </c>
      <c r="Z75" s="11">
        <f t="shared" si="25"/>
        <v>0</v>
      </c>
      <c r="AA75" s="11">
        <f t="shared" si="25"/>
        <v>0</v>
      </c>
      <c r="AB75" s="11">
        <f t="shared" si="25"/>
        <v>0</v>
      </c>
      <c r="AC75" s="11">
        <f t="shared" si="25"/>
        <v>0</v>
      </c>
      <c r="AD75" s="11">
        <f t="shared" si="25"/>
        <v>0</v>
      </c>
      <c r="AE75" s="11"/>
      <c r="AF75" s="39" t="str">
        <f>IF(E75=F75+I75+J75+K75+L75+M75+N75+O75+P75+Q75+R75+S75+T75+U75+V75+W75+X75+Y75+Z75+AA75+AB75+AC75+AD75,"проверка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5" s="39" t="str">
        <f t="shared" si="24"/>
        <v>проверка пройдена</v>
      </c>
      <c r="AH75" s="19" t="str">
        <f>IF(B75=VLOOKUP(B75,'Списки (не редактирутся)'!A:A,1,0),"проверка пройдена","проверьте или заполните графу 02")</f>
        <v>проверка пройдена</v>
      </c>
    </row>
    <row r="76" spans="1:34" ht="99" customHeight="1" x14ac:dyDescent="0.35">
      <c r="A76" s="42" t="s">
        <v>46</v>
      </c>
      <c r="B76" s="64" t="s">
        <v>312</v>
      </c>
      <c r="C76" s="59" t="s">
        <v>106</v>
      </c>
      <c r="D76" s="13" t="s">
        <v>169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55"/>
      <c r="Z76" s="11"/>
      <c r="AA76" s="11"/>
      <c r="AB76" s="11"/>
      <c r="AC76" s="11"/>
      <c r="AD76" s="11"/>
      <c r="AE76" s="11"/>
      <c r="AF76" s="39" t="str">
        <f>IF(E76=F76+I76+J76+K76+L76+M76+N76+O76+P76+Q76+R76+S76+T76+U76+V76+W76+X76+Y76+Z76+AA76+AB76+AC76+AD76,"проверка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6" s="39" t="str">
        <f t="shared" si="24"/>
        <v>проверка пройдена</v>
      </c>
      <c r="AH76" s="19" t="str">
        <f>IF(B76=VLOOKUP(B76,'Списки (не редактирутся)'!A:A,1,0),"проверка пройдена","проверьте или заполните графу 02")</f>
        <v>проверка пройдена</v>
      </c>
    </row>
    <row r="77" spans="1:34" ht="92.4" x14ac:dyDescent="0.35">
      <c r="A77" s="42" t="s">
        <v>46</v>
      </c>
      <c r="B77" s="64" t="s">
        <v>312</v>
      </c>
      <c r="C77" s="59" t="s">
        <v>107</v>
      </c>
      <c r="D77" s="13" t="s">
        <v>167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55"/>
      <c r="Z77" s="11"/>
      <c r="AA77" s="11"/>
      <c r="AB77" s="11"/>
      <c r="AC77" s="11"/>
      <c r="AD77" s="11"/>
      <c r="AE77" s="11"/>
      <c r="AF77" s="39" t="str">
        <f t="shared" ref="AF77:AF79" si="26">IF(E77=F77+I77+J77+K77+L77+M77+N77+O77+P77+Q77+R77+S77+T77+U77+V77+W77+X77+Y77+Z77+AA77+AB77+AC77+AD77,"проверка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7" s="39" t="str">
        <f t="shared" si="24"/>
        <v>проверка пройдена</v>
      </c>
      <c r="AH77" s="19" t="str">
        <f>IF(B77=VLOOKUP(B77,'Списки (не редактирутся)'!A:A,1,0),"проверка пройдена","проверьте или заполните графу 02")</f>
        <v>проверка пройдена</v>
      </c>
    </row>
    <row r="78" spans="1:34" ht="92.4" x14ac:dyDescent="0.35">
      <c r="A78" s="42" t="s">
        <v>46</v>
      </c>
      <c r="B78" s="64" t="s">
        <v>312</v>
      </c>
      <c r="C78" s="59" t="s">
        <v>108</v>
      </c>
      <c r="D78" s="13" t="s">
        <v>168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55"/>
      <c r="Z78" s="11"/>
      <c r="AA78" s="11"/>
      <c r="AB78" s="11"/>
      <c r="AC78" s="11"/>
      <c r="AD78" s="11"/>
      <c r="AE78" s="11"/>
      <c r="AF78" s="39" t="str">
        <f t="shared" si="26"/>
        <v>проверка пройдена</v>
      </c>
      <c r="AG78" s="39" t="str">
        <f t="shared" si="24"/>
        <v>проверка пройдена</v>
      </c>
      <c r="AH78" s="19" t="str">
        <f>IF(B78=VLOOKUP(B78,'Списки (не редактирутся)'!A:A,1,0),"проверка пройдена","проверьте или заполните графу 02")</f>
        <v>проверка пройдена</v>
      </c>
    </row>
    <row r="79" spans="1:34" ht="94.2" customHeight="1" x14ac:dyDescent="0.35">
      <c r="A79" s="42" t="s">
        <v>46</v>
      </c>
      <c r="B79" s="64" t="s">
        <v>312</v>
      </c>
      <c r="C79" s="59" t="s">
        <v>109</v>
      </c>
      <c r="D79" s="13" t="s">
        <v>173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55"/>
      <c r="Z79" s="11"/>
      <c r="AA79" s="11"/>
      <c r="AB79" s="11"/>
      <c r="AC79" s="11"/>
      <c r="AD79" s="11"/>
      <c r="AE79" s="11"/>
      <c r="AF79" s="39" t="str">
        <f t="shared" si="26"/>
        <v>проверка пройдена</v>
      </c>
      <c r="AG79" s="39" t="str">
        <f t="shared" si="24"/>
        <v>проверка пройдена</v>
      </c>
      <c r="AH79" s="19" t="str">
        <f>IF(B79=VLOOKUP(B79,'Списки (не редактирутся)'!A:A,1,0),"проверка пройдена","проверьте или заполните графу 02")</f>
        <v>проверка пройдена</v>
      </c>
    </row>
    <row r="80" spans="1:34" ht="49.2" customHeight="1" x14ac:dyDescent="0.35">
      <c r="A80" s="42" t="s">
        <v>46</v>
      </c>
      <c r="B80" s="64" t="s">
        <v>312</v>
      </c>
      <c r="C80" s="59" t="s">
        <v>110</v>
      </c>
      <c r="D80" s="13" t="s">
        <v>174</v>
      </c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55"/>
      <c r="Z80" s="11"/>
      <c r="AA80" s="11"/>
      <c r="AB80" s="11"/>
      <c r="AC80" s="11"/>
      <c r="AD80" s="11"/>
      <c r="AE80" s="11"/>
      <c r="AF80" s="39" t="str">
        <f>IF(E80=F80+I80+J80+K80+L80+M80+N80+O80+P80+Q80+R80+S80+T80+U80+V80+W80+X80+Y80+Z80+AA80+AB80+AC80+AD80,"проверка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80" s="39" t="str">
        <f t="shared" si="24"/>
        <v>проверка пройдена</v>
      </c>
      <c r="AH80" s="19" t="str">
        <f>IF(B80=VLOOKUP(B80,'Списки (не редактирутся)'!A:A,1,0),"проверка пройдена","проверьте или заполните графу 02")</f>
        <v>проверка пройдена</v>
      </c>
    </row>
    <row r="81" spans="1:34" ht="92.4" x14ac:dyDescent="0.35">
      <c r="A81" s="42" t="s">
        <v>46</v>
      </c>
      <c r="B81" s="64" t="s">
        <v>312</v>
      </c>
      <c r="C81" s="59" t="s">
        <v>111</v>
      </c>
      <c r="D81" s="13" t="s">
        <v>175</v>
      </c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55"/>
      <c r="Z81" s="11"/>
      <c r="AA81" s="11"/>
      <c r="AB81" s="11"/>
      <c r="AC81" s="11"/>
      <c r="AD81" s="11"/>
      <c r="AE81" s="11"/>
      <c r="AF81" s="39" t="str">
        <f t="shared" ref="AF81:AF84" si="27">IF(E81=F81+I81+J81+K81+L81+M81+N81+O81+P81+Q81+R81+S81+T81+U81+V81+W81+X81+Y81+Z81+AA81+AB81+AC81+AD81,"проверка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81" s="39" t="str">
        <f t="shared" si="24"/>
        <v>проверка пройдена</v>
      </c>
      <c r="AH81" s="19" t="str">
        <f>IF(B81=VLOOKUP(B81,'Списки (не редактирутся)'!A:A,1,0),"проверка пройдена","проверьте или заполните графу 02")</f>
        <v>проверка пройдена</v>
      </c>
    </row>
    <row r="82" spans="1:34" ht="97.2" customHeight="1" x14ac:dyDescent="0.35">
      <c r="A82" s="42" t="s">
        <v>46</v>
      </c>
      <c r="B82" s="64" t="s">
        <v>312</v>
      </c>
      <c r="C82" s="59" t="s">
        <v>112</v>
      </c>
      <c r="D82" s="13" t="s">
        <v>176</v>
      </c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55"/>
      <c r="Z82" s="11"/>
      <c r="AA82" s="11"/>
      <c r="AB82" s="11"/>
      <c r="AC82" s="11"/>
      <c r="AD82" s="11"/>
      <c r="AE82" s="11"/>
      <c r="AF82" s="39" t="str">
        <f t="shared" si="27"/>
        <v>проверка пройдена</v>
      </c>
      <c r="AG82" s="39" t="str">
        <f t="shared" si="24"/>
        <v>проверка пройдена</v>
      </c>
      <c r="AH82" s="19" t="str">
        <f>IF(B82=VLOOKUP(B82,'Списки (не редактирутся)'!A:A,1,0),"проверка пройдена","проверьте или заполните графу 02")</f>
        <v>проверка пройдена</v>
      </c>
    </row>
    <row r="83" spans="1:34" ht="92.4" x14ac:dyDescent="0.35">
      <c r="A83" s="42" t="s">
        <v>46</v>
      </c>
      <c r="B83" s="64" t="s">
        <v>312</v>
      </c>
      <c r="C83" s="59" t="s">
        <v>113</v>
      </c>
      <c r="D83" s="14" t="s">
        <v>170</v>
      </c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55"/>
      <c r="Z83" s="11"/>
      <c r="AA83" s="11"/>
      <c r="AB83" s="11"/>
      <c r="AC83" s="11"/>
      <c r="AD83" s="11"/>
      <c r="AE83" s="11"/>
      <c r="AF83" s="39" t="str">
        <f t="shared" si="27"/>
        <v>проверка пройдена</v>
      </c>
      <c r="AG83" s="39" t="str">
        <f t="shared" si="24"/>
        <v>проверка пройдена</v>
      </c>
      <c r="AH83" s="19" t="str">
        <f>IF(B83=VLOOKUP(B83,'Списки (не редактирутся)'!A:A,1,0),"проверка пройдена","проверьте или заполните графу 02")</f>
        <v>проверка пройдена</v>
      </c>
    </row>
    <row r="84" spans="1:34" ht="92.4" x14ac:dyDescent="0.35">
      <c r="A84" s="42" t="s">
        <v>46</v>
      </c>
      <c r="B84" s="64" t="s">
        <v>312</v>
      </c>
      <c r="C84" s="59" t="s">
        <v>114</v>
      </c>
      <c r="D84" s="14" t="s">
        <v>171</v>
      </c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55"/>
      <c r="Z84" s="11"/>
      <c r="AA84" s="11"/>
      <c r="AB84" s="11"/>
      <c r="AC84" s="11"/>
      <c r="AD84" s="11"/>
      <c r="AE84" s="11"/>
      <c r="AF84" s="39" t="str">
        <f t="shared" si="27"/>
        <v>проверка пройдена</v>
      </c>
      <c r="AG84" s="39" t="str">
        <f t="shared" si="24"/>
        <v>проверка пройдена</v>
      </c>
      <c r="AH84" s="19" t="str">
        <f>IF(B84=VLOOKUP(B84,'Списки (не редактирутся)'!A:A,1,0),"проверка пройдена","проверьте или заполните графу 02")</f>
        <v>проверка пройдена</v>
      </c>
    </row>
    <row r="85" spans="1:34" ht="105.75" customHeight="1" x14ac:dyDescent="0.35">
      <c r="A85" s="42" t="s">
        <v>46</v>
      </c>
      <c r="B85" s="64" t="s">
        <v>312</v>
      </c>
      <c r="C85" s="60" t="s">
        <v>115</v>
      </c>
      <c r="D85" s="16" t="s">
        <v>779</v>
      </c>
      <c r="E85" s="17" t="str">
        <f>IF(AND(E71&lt;=E70,E72&lt;=E71,E73&lt;=E70,E74&lt;=E70,E75=(E71+E73),E75=(E76+E77+E78+E79+E80+E81+E82),E83&lt;=E75,E84&lt;=E75,(E71+E73)&lt;=E70,E76&lt;=E75,E77&lt;=E75,E78&lt;=E75,E79&lt;=E75,E80&lt;=E75,E81&lt;=E75,E82&lt;=E75,E83&lt;=E74,E83&lt;=E75),"проверка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85" s="17" t="str">
        <f t="shared" ref="F85:AD85" si="28">IF(AND(F71&lt;=F70,F72&lt;=F71,F73&lt;=F70,F74&lt;=F70,F75=(F71+F73),F75=(F76+F77+F78+F79+F80+F81+F82),F83&lt;=F75,F84&lt;=F75,(F71+F73)&lt;=F70,F76&lt;=F75,F77&lt;=F75,F78&lt;=F75,F79&lt;=F75,F80&lt;=F75,F81&lt;=F75,F82&lt;=F75,F83&lt;=F74,F83&lt;=F75),"проверка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85" s="17" t="str">
        <f t="shared" si="28"/>
        <v>проверка пройдена</v>
      </c>
      <c r="H85" s="17" t="str">
        <f t="shared" si="28"/>
        <v>проверка пройдена</v>
      </c>
      <c r="I85" s="17" t="str">
        <f t="shared" si="28"/>
        <v>проверка пройдена</v>
      </c>
      <c r="J85" s="17" t="str">
        <f t="shared" si="28"/>
        <v>проверка пройдена</v>
      </c>
      <c r="K85" s="17" t="str">
        <f t="shared" si="28"/>
        <v>проверка пройдена</v>
      </c>
      <c r="L85" s="17" t="str">
        <f t="shared" si="28"/>
        <v>проверка пройдена</v>
      </c>
      <c r="M85" s="17" t="str">
        <f t="shared" si="28"/>
        <v>проверка пройдена</v>
      </c>
      <c r="N85" s="17" t="str">
        <f t="shared" si="28"/>
        <v>проверка пройдена</v>
      </c>
      <c r="O85" s="17" t="str">
        <f t="shared" si="28"/>
        <v>проверка пройдена</v>
      </c>
      <c r="P85" s="17" t="str">
        <f t="shared" si="28"/>
        <v>проверка пройдена</v>
      </c>
      <c r="Q85" s="17" t="str">
        <f t="shared" si="28"/>
        <v>проверка пройдена</v>
      </c>
      <c r="R85" s="17" t="str">
        <f t="shared" si="28"/>
        <v>проверка пройдена</v>
      </c>
      <c r="S85" s="17" t="str">
        <f t="shared" si="28"/>
        <v>проверка пройдена</v>
      </c>
      <c r="T85" s="17" t="str">
        <f t="shared" si="28"/>
        <v>проверка пройдена</v>
      </c>
      <c r="U85" s="17" t="str">
        <f t="shared" si="28"/>
        <v>проверка пройдена</v>
      </c>
      <c r="V85" s="17" t="str">
        <f t="shared" si="28"/>
        <v>проверка пройдена</v>
      </c>
      <c r="W85" s="17" t="str">
        <f t="shared" si="28"/>
        <v>проверка пройдена</v>
      </c>
      <c r="X85" s="17" t="str">
        <f t="shared" si="28"/>
        <v>проверка пройдена</v>
      </c>
      <c r="Y85" s="56" t="str">
        <f t="shared" si="28"/>
        <v>проверка пройдена</v>
      </c>
      <c r="Z85" s="17" t="str">
        <f t="shared" si="28"/>
        <v>проверка пройдена</v>
      </c>
      <c r="AA85" s="17" t="str">
        <f t="shared" si="28"/>
        <v>проверка пройдена</v>
      </c>
      <c r="AB85" s="17" t="str">
        <f t="shared" si="28"/>
        <v>проверка пройдена</v>
      </c>
      <c r="AC85" s="17" t="str">
        <f t="shared" si="28"/>
        <v>проверка пройдена</v>
      </c>
      <c r="AD85" s="17" t="str">
        <f t="shared" si="28"/>
        <v>проверка пройдена</v>
      </c>
      <c r="AE85" s="18"/>
      <c r="AF85" s="39"/>
      <c r="AG85" s="39"/>
      <c r="AH85" s="19"/>
    </row>
    <row r="86" spans="1:34" s="52" customFormat="1" ht="35.25" customHeight="1" x14ac:dyDescent="0.3">
      <c r="A86" s="47" t="s">
        <v>46</v>
      </c>
      <c r="B86" s="65" t="s">
        <v>351</v>
      </c>
      <c r="C86" s="61" t="s">
        <v>9</v>
      </c>
      <c r="D86" s="48" t="s">
        <v>134</v>
      </c>
      <c r="E86" s="49">
        <v>63</v>
      </c>
      <c r="F86" s="49">
        <v>39</v>
      </c>
      <c r="G86" s="49"/>
      <c r="H86" s="49"/>
      <c r="I86" s="49"/>
      <c r="J86" s="49">
        <v>1</v>
      </c>
      <c r="K86" s="49"/>
      <c r="L86" s="49">
        <v>9</v>
      </c>
      <c r="M86" s="49">
        <v>5</v>
      </c>
      <c r="N86" s="49"/>
      <c r="O86" s="49">
        <v>1</v>
      </c>
      <c r="P86" s="49"/>
      <c r="Q86" s="49"/>
      <c r="R86" s="49"/>
      <c r="S86" s="49"/>
      <c r="T86" s="49"/>
      <c r="U86" s="49"/>
      <c r="V86" s="49"/>
      <c r="W86" s="49"/>
      <c r="X86" s="49"/>
      <c r="Y86" s="55">
        <v>8</v>
      </c>
      <c r="Z86" s="49"/>
      <c r="AA86" s="49"/>
      <c r="AB86" s="49"/>
      <c r="AC86" s="49"/>
      <c r="AD86" s="49"/>
      <c r="AE86" s="49"/>
      <c r="AF86" s="50" t="str">
        <f>IF(E86=F86+I86+J86+K86+L86+M86+N86+O86+P86+Q86+R86+S86+T86+U86+V86+W86+X86+Y86+Z86+AA86+AB86+AC86+AD86,"проверка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86" s="50" t="str">
        <f>IF(OR(G86&gt;F86,H86&gt;F86),"ВНИМАНИЕ! В гр.09 и/или 10 не может стоять значение большее, чем в гр.08","проверка пройдена")</f>
        <v>проверка пройдена</v>
      </c>
      <c r="AH86" s="51" t="str">
        <f>IF(B86=VLOOKUP(B86,'Списки (не редактирутся)'!A:A,1,0),"проверка пройдена","проверьте или заполните графу 02")</f>
        <v>проверка пройдена</v>
      </c>
    </row>
    <row r="87" spans="1:34" s="3" customFormat="1" ht="35.25" customHeight="1" x14ac:dyDescent="0.3">
      <c r="A87" s="42" t="s">
        <v>46</v>
      </c>
      <c r="B87" s="64" t="s">
        <v>351</v>
      </c>
      <c r="C87" s="58" t="s">
        <v>10</v>
      </c>
      <c r="D87" s="12" t="s">
        <v>135</v>
      </c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55"/>
      <c r="Z87" s="11"/>
      <c r="AA87" s="11"/>
      <c r="AB87" s="11"/>
      <c r="AC87" s="11"/>
      <c r="AD87" s="11"/>
      <c r="AE87" s="11"/>
      <c r="AF87" s="39" t="str">
        <f t="shared" ref="AF87:AF90" si="29">IF(E87=F87+I87+J87+K87+L87+M87+N87+O87+P87+Q87+R87+S87+T87+U87+V87+W87+X87+Y87+Z87+AA87+AB87+AC87+AD87,"проверка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87" s="39" t="str">
        <f t="shared" ref="AG87:AG100" si="30">IF(OR(G87&gt;F87,H87&gt;F87),"ВНИМАНИЕ! В гр.09 и/или 10 не может стоять значение большее, чем в гр.08","проверка пройдена")</f>
        <v>проверка пройдена</v>
      </c>
      <c r="AH87" s="19" t="str">
        <f>IF(B87=VLOOKUP(B87,'Списки (не редактирутся)'!A:A,1,0),"проверка пройдена","проверьте или заполните графу 02")</f>
        <v>проверка пройдена</v>
      </c>
    </row>
    <row r="88" spans="1:34" s="3" customFormat="1" ht="35.25" customHeight="1" x14ac:dyDescent="0.3">
      <c r="A88" s="42" t="s">
        <v>46</v>
      </c>
      <c r="B88" s="64" t="s">
        <v>351</v>
      </c>
      <c r="C88" s="58" t="s">
        <v>11</v>
      </c>
      <c r="D88" s="12" t="s">
        <v>136</v>
      </c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55"/>
      <c r="Z88" s="11"/>
      <c r="AA88" s="11"/>
      <c r="AB88" s="11"/>
      <c r="AC88" s="11"/>
      <c r="AD88" s="11"/>
      <c r="AE88" s="11"/>
      <c r="AF88" s="39" t="str">
        <f t="shared" si="29"/>
        <v>проверка пройдена</v>
      </c>
      <c r="AG88" s="39" t="str">
        <f t="shared" si="30"/>
        <v>проверка пройдена</v>
      </c>
      <c r="AH88" s="19" t="str">
        <f>IF(B88=VLOOKUP(B88,'Списки (не редактирутся)'!A:A,1,0),"проверка пройдена","проверьте или заполните графу 02")</f>
        <v>проверка пройдена</v>
      </c>
    </row>
    <row r="89" spans="1:34" s="3" customFormat="1" ht="36.75" customHeight="1" x14ac:dyDescent="0.3">
      <c r="A89" s="42" t="s">
        <v>46</v>
      </c>
      <c r="B89" s="64" t="s">
        <v>351</v>
      </c>
      <c r="C89" s="58" t="s">
        <v>12</v>
      </c>
      <c r="D89" s="12" t="s">
        <v>14</v>
      </c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55"/>
      <c r="Z89" s="11"/>
      <c r="AA89" s="11"/>
      <c r="AB89" s="11"/>
      <c r="AC89" s="11"/>
      <c r="AD89" s="11"/>
      <c r="AE89" s="11"/>
      <c r="AF89" s="39" t="str">
        <f t="shared" si="29"/>
        <v>проверка пройдена</v>
      </c>
      <c r="AG89" s="39" t="str">
        <f t="shared" si="30"/>
        <v>проверка пройдена</v>
      </c>
      <c r="AH89" s="19" t="str">
        <f>IF(B89=VLOOKUP(B89,'Списки (не редактирутся)'!A:A,1,0),"проверка пройдена","проверьте или заполните графу 02")</f>
        <v>проверка пройдена</v>
      </c>
    </row>
    <row r="90" spans="1:34" s="3" customFormat="1" ht="34.200000000000003" customHeight="1" x14ac:dyDescent="0.3">
      <c r="A90" s="42" t="s">
        <v>46</v>
      </c>
      <c r="B90" s="64" t="s">
        <v>351</v>
      </c>
      <c r="C90" s="58" t="s">
        <v>13</v>
      </c>
      <c r="D90" s="12" t="s">
        <v>17</v>
      </c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55"/>
      <c r="Z90" s="11"/>
      <c r="AA90" s="11"/>
      <c r="AB90" s="11"/>
      <c r="AC90" s="11"/>
      <c r="AD90" s="11"/>
      <c r="AE90" s="11"/>
      <c r="AF90" s="39" t="str">
        <f t="shared" si="29"/>
        <v>проверка пройдена</v>
      </c>
      <c r="AG90" s="39" t="str">
        <f t="shared" si="30"/>
        <v>проверка пройдена</v>
      </c>
      <c r="AH90" s="19" t="str">
        <f>IF(B90=VLOOKUP(B90,'Списки (не редактирутся)'!A:A,1,0),"проверка пройдена","проверьте или заполните графу 02")</f>
        <v>проверка пройдена</v>
      </c>
    </row>
    <row r="91" spans="1:34" s="3" customFormat="1" ht="81" customHeight="1" x14ac:dyDescent="0.3">
      <c r="A91" s="42" t="s">
        <v>46</v>
      </c>
      <c r="B91" s="64" t="s">
        <v>351</v>
      </c>
      <c r="C91" s="59" t="s">
        <v>105</v>
      </c>
      <c r="D91" s="13" t="s">
        <v>172</v>
      </c>
      <c r="E91" s="11">
        <f>E87+E89</f>
        <v>0</v>
      </c>
      <c r="F91" s="11">
        <f t="shared" ref="F91:AD91" si="31">F87+F89</f>
        <v>0</v>
      </c>
      <c r="G91" s="11">
        <f t="shared" si="31"/>
        <v>0</v>
      </c>
      <c r="H91" s="11">
        <f t="shared" si="31"/>
        <v>0</v>
      </c>
      <c r="I91" s="11">
        <f t="shared" si="31"/>
        <v>0</v>
      </c>
      <c r="J91" s="11">
        <f t="shared" si="31"/>
        <v>0</v>
      </c>
      <c r="K91" s="11">
        <f t="shared" si="31"/>
        <v>0</v>
      </c>
      <c r="L91" s="11">
        <f t="shared" si="31"/>
        <v>0</v>
      </c>
      <c r="M91" s="11">
        <f t="shared" si="31"/>
        <v>0</v>
      </c>
      <c r="N91" s="11">
        <f t="shared" si="31"/>
        <v>0</v>
      </c>
      <c r="O91" s="11">
        <f t="shared" si="31"/>
        <v>0</v>
      </c>
      <c r="P91" s="11">
        <f t="shared" si="31"/>
        <v>0</v>
      </c>
      <c r="Q91" s="11">
        <f t="shared" si="31"/>
        <v>0</v>
      </c>
      <c r="R91" s="11">
        <f t="shared" si="31"/>
        <v>0</v>
      </c>
      <c r="S91" s="11">
        <f t="shared" si="31"/>
        <v>0</v>
      </c>
      <c r="T91" s="11">
        <f t="shared" si="31"/>
        <v>0</v>
      </c>
      <c r="U91" s="11">
        <f t="shared" si="31"/>
        <v>0</v>
      </c>
      <c r="V91" s="11">
        <f t="shared" si="31"/>
        <v>0</v>
      </c>
      <c r="W91" s="11">
        <f t="shared" si="31"/>
        <v>0</v>
      </c>
      <c r="X91" s="11">
        <f t="shared" si="31"/>
        <v>0</v>
      </c>
      <c r="Y91" s="55">
        <f t="shared" si="31"/>
        <v>0</v>
      </c>
      <c r="Z91" s="11">
        <f t="shared" si="31"/>
        <v>0</v>
      </c>
      <c r="AA91" s="11">
        <f t="shared" si="31"/>
        <v>0</v>
      </c>
      <c r="AB91" s="11">
        <f t="shared" si="31"/>
        <v>0</v>
      </c>
      <c r="AC91" s="11">
        <f t="shared" si="31"/>
        <v>0</v>
      </c>
      <c r="AD91" s="11">
        <f t="shared" si="31"/>
        <v>0</v>
      </c>
      <c r="AE91" s="11"/>
      <c r="AF91" s="39" t="str">
        <f>IF(E91=F91+I91+J91+K91+L91+M91+N91+O91+P91+Q91+R91+S91+T91+U91+V91+W91+X91+Y91+Z91+AA91+AB91+AC91+AD91,"проверка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91" s="39" t="str">
        <f t="shared" si="30"/>
        <v>проверка пройдена</v>
      </c>
      <c r="AH91" s="19" t="str">
        <f>IF(B91=VLOOKUP(B91,'Списки (не редактирутся)'!A:A,1,0),"проверка пройдена","проверьте или заполните графу 02")</f>
        <v>проверка пройдена</v>
      </c>
    </row>
    <row r="92" spans="1:34" ht="87" customHeight="1" x14ac:dyDescent="0.35">
      <c r="A92" s="42" t="s">
        <v>46</v>
      </c>
      <c r="B92" s="64" t="s">
        <v>351</v>
      </c>
      <c r="C92" s="59" t="s">
        <v>106</v>
      </c>
      <c r="D92" s="13" t="s">
        <v>169</v>
      </c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55"/>
      <c r="Z92" s="11"/>
      <c r="AA92" s="11"/>
      <c r="AB92" s="11"/>
      <c r="AC92" s="11"/>
      <c r="AD92" s="11"/>
      <c r="AE92" s="11"/>
      <c r="AF92" s="39" t="str">
        <f>IF(E92=F92+I92+J92+K92+L92+M92+N92+O92+P92+Q92+R92+S92+T92+U92+V92+W92+X92+Y92+Z92+AA92+AB92+AC92+AD92,"проверка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92" s="39" t="str">
        <f t="shared" si="30"/>
        <v>проверка пройдена</v>
      </c>
      <c r="AH92" s="19" t="str">
        <f>IF(B92=VLOOKUP(B92,'Списки (не редактирутся)'!A:A,1,0),"проверка пройдена","проверьте или заполните графу 02")</f>
        <v>проверка пройдена</v>
      </c>
    </row>
    <row r="93" spans="1:34" ht="31.2" x14ac:dyDescent="0.35">
      <c r="A93" s="42" t="s">
        <v>46</v>
      </c>
      <c r="B93" s="64" t="s">
        <v>351</v>
      </c>
      <c r="C93" s="59" t="s">
        <v>107</v>
      </c>
      <c r="D93" s="13" t="s">
        <v>167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55"/>
      <c r="Z93" s="11"/>
      <c r="AA93" s="11"/>
      <c r="AB93" s="11"/>
      <c r="AC93" s="11"/>
      <c r="AD93" s="11"/>
      <c r="AE93" s="11"/>
      <c r="AF93" s="39" t="str">
        <f t="shared" ref="AF93:AF95" si="32">IF(E93=F93+I93+J93+K93+L93+M93+N93+O93+P93+Q93+R93+S93+T93+U93+V93+W93+X93+Y93+Z93+AA93+AB93+AC93+AD93,"проверка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93" s="39" t="str">
        <f t="shared" si="30"/>
        <v>проверка пройдена</v>
      </c>
      <c r="AH93" s="19" t="str">
        <f>IF(B93=VLOOKUP(B93,'Списки (не редактирутся)'!A:A,1,0),"проверка пройдена","проверьте или заполните графу 02")</f>
        <v>проверка пройдена</v>
      </c>
    </row>
    <row r="94" spans="1:34" ht="31.2" x14ac:dyDescent="0.35">
      <c r="A94" s="42" t="s">
        <v>46</v>
      </c>
      <c r="B94" s="64" t="s">
        <v>351</v>
      </c>
      <c r="C94" s="59" t="s">
        <v>108</v>
      </c>
      <c r="D94" s="13" t="s">
        <v>168</v>
      </c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55"/>
      <c r="Z94" s="11"/>
      <c r="AA94" s="11"/>
      <c r="AB94" s="11"/>
      <c r="AC94" s="11"/>
      <c r="AD94" s="11"/>
      <c r="AE94" s="11"/>
      <c r="AF94" s="39" t="str">
        <f t="shared" si="32"/>
        <v>проверка пройдена</v>
      </c>
      <c r="AG94" s="39" t="str">
        <f t="shared" si="30"/>
        <v>проверка пройдена</v>
      </c>
      <c r="AH94" s="19" t="str">
        <f>IF(B94=VLOOKUP(B94,'Списки (не редактирутся)'!A:A,1,0),"проверка пройдена","проверьте или заполните графу 02")</f>
        <v>проверка пройдена</v>
      </c>
    </row>
    <row r="95" spans="1:34" ht="45" customHeight="1" x14ac:dyDescent="0.35">
      <c r="A95" s="42" t="s">
        <v>46</v>
      </c>
      <c r="B95" s="64" t="s">
        <v>351</v>
      </c>
      <c r="C95" s="59" t="s">
        <v>109</v>
      </c>
      <c r="D95" s="13" t="s">
        <v>173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55"/>
      <c r="Z95" s="11"/>
      <c r="AA95" s="11"/>
      <c r="AB95" s="11"/>
      <c r="AC95" s="11"/>
      <c r="AD95" s="11"/>
      <c r="AE95" s="11"/>
      <c r="AF95" s="39" t="str">
        <f t="shared" si="32"/>
        <v>проверка пройдена</v>
      </c>
      <c r="AG95" s="39" t="str">
        <f t="shared" si="30"/>
        <v>проверка пройдена</v>
      </c>
      <c r="AH95" s="19" t="str">
        <f>IF(B95=VLOOKUP(B95,'Списки (не редактирутся)'!A:A,1,0),"проверка пройдена","проверьте или заполните графу 02")</f>
        <v>проверка пройдена</v>
      </c>
    </row>
    <row r="96" spans="1:34" ht="37.200000000000003" customHeight="1" x14ac:dyDescent="0.35">
      <c r="A96" s="42" t="s">
        <v>46</v>
      </c>
      <c r="B96" s="64" t="s">
        <v>351</v>
      </c>
      <c r="C96" s="59" t="s">
        <v>110</v>
      </c>
      <c r="D96" s="13" t="s">
        <v>174</v>
      </c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55"/>
      <c r="Z96" s="11"/>
      <c r="AA96" s="11"/>
      <c r="AB96" s="11"/>
      <c r="AC96" s="11"/>
      <c r="AD96" s="11"/>
      <c r="AE96" s="11"/>
      <c r="AF96" s="39" t="str">
        <f>IF(E96=F96+I96+J96+K96+L96+M96+N96+O96+P96+Q96+R96+S96+T96+U96+V96+W96+X96+Y96+Z96+AA96+AB96+AC96+AD96,"проверка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96" s="39" t="str">
        <f t="shared" si="30"/>
        <v>проверка пройдена</v>
      </c>
      <c r="AH96" s="19" t="str">
        <f>IF(B96=VLOOKUP(B96,'Списки (не редактирутся)'!A:A,1,0),"проверка пройдена","проверьте или заполните графу 02")</f>
        <v>проверка пройдена</v>
      </c>
    </row>
    <row r="97" spans="1:34" ht="31.2" x14ac:dyDescent="0.35">
      <c r="A97" s="42" t="s">
        <v>46</v>
      </c>
      <c r="B97" s="64" t="s">
        <v>351</v>
      </c>
      <c r="C97" s="59" t="s">
        <v>111</v>
      </c>
      <c r="D97" s="13" t="s">
        <v>175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55"/>
      <c r="Z97" s="11"/>
      <c r="AA97" s="11"/>
      <c r="AB97" s="11"/>
      <c r="AC97" s="11"/>
      <c r="AD97" s="11"/>
      <c r="AE97" s="11"/>
      <c r="AF97" s="39" t="str">
        <f t="shared" ref="AF97:AF100" si="33">IF(E97=F97+I97+J97+K97+L97+M97+N97+O97+P97+Q97+R97+S97+T97+U97+V97+W97+X97+Y97+Z97+AA97+AB97+AC97+AD97,"проверка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97" s="39" t="str">
        <f t="shared" si="30"/>
        <v>проверка пройдена</v>
      </c>
      <c r="AH97" s="19" t="str">
        <f>IF(B97=VLOOKUP(B97,'Списки (не редактирутся)'!A:A,1,0),"проверка пройдена","проверьте или заполните графу 02")</f>
        <v>проверка пройдена</v>
      </c>
    </row>
    <row r="98" spans="1:34" ht="37.5" customHeight="1" x14ac:dyDescent="0.35">
      <c r="A98" s="42" t="s">
        <v>46</v>
      </c>
      <c r="B98" s="64" t="s">
        <v>351</v>
      </c>
      <c r="C98" s="59" t="s">
        <v>112</v>
      </c>
      <c r="D98" s="13" t="s">
        <v>176</v>
      </c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55"/>
      <c r="Z98" s="11"/>
      <c r="AA98" s="11"/>
      <c r="AB98" s="11"/>
      <c r="AC98" s="11"/>
      <c r="AD98" s="11"/>
      <c r="AE98" s="11"/>
      <c r="AF98" s="39" t="str">
        <f t="shared" si="33"/>
        <v>проверка пройдена</v>
      </c>
      <c r="AG98" s="39" t="str">
        <f t="shared" si="30"/>
        <v>проверка пройдена</v>
      </c>
      <c r="AH98" s="19" t="str">
        <f>IF(B98=VLOOKUP(B98,'Списки (не редактирутся)'!A:A,1,0),"проверка пройдена","проверьте или заполните графу 02")</f>
        <v>проверка пройдена</v>
      </c>
    </row>
    <row r="99" spans="1:34" ht="62.4" x14ac:dyDescent="0.35">
      <c r="A99" s="42" t="s">
        <v>46</v>
      </c>
      <c r="B99" s="64" t="s">
        <v>351</v>
      </c>
      <c r="C99" s="59" t="s">
        <v>113</v>
      </c>
      <c r="D99" s="14" t="s">
        <v>170</v>
      </c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55"/>
      <c r="Z99" s="11"/>
      <c r="AA99" s="11"/>
      <c r="AB99" s="11"/>
      <c r="AC99" s="11"/>
      <c r="AD99" s="11"/>
      <c r="AE99" s="11"/>
      <c r="AF99" s="39" t="str">
        <f t="shared" si="33"/>
        <v>проверка пройдена</v>
      </c>
      <c r="AG99" s="39" t="str">
        <f t="shared" si="30"/>
        <v>проверка пройдена</v>
      </c>
      <c r="AH99" s="19" t="str">
        <f>IF(B99=VLOOKUP(B99,'Списки (не редактирутся)'!A:A,1,0),"проверка пройдена","проверьте или заполните графу 02")</f>
        <v>проверка пройдена</v>
      </c>
    </row>
    <row r="100" spans="1:34" ht="78" x14ac:dyDescent="0.35">
      <c r="A100" s="42" t="s">
        <v>46</v>
      </c>
      <c r="B100" s="64" t="s">
        <v>351</v>
      </c>
      <c r="C100" s="59" t="s">
        <v>114</v>
      </c>
      <c r="D100" s="14" t="s">
        <v>171</v>
      </c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55"/>
      <c r="Z100" s="11"/>
      <c r="AA100" s="11"/>
      <c r="AB100" s="11"/>
      <c r="AC100" s="11"/>
      <c r="AD100" s="11"/>
      <c r="AE100" s="11"/>
      <c r="AF100" s="39" t="str">
        <f t="shared" si="33"/>
        <v>проверка пройдена</v>
      </c>
      <c r="AG100" s="39" t="str">
        <f t="shared" si="30"/>
        <v>проверка пройдена</v>
      </c>
      <c r="AH100" s="19" t="str">
        <f>IF(B100=VLOOKUP(B100,'Списки (не редактирутся)'!A:A,1,0),"проверка пройдена","проверьте или заполните графу 02")</f>
        <v>проверка пройдена</v>
      </c>
    </row>
    <row r="101" spans="1:34" ht="105.75" customHeight="1" x14ac:dyDescent="0.35">
      <c r="A101" s="42" t="s">
        <v>46</v>
      </c>
      <c r="B101" s="64" t="s">
        <v>351</v>
      </c>
      <c r="C101" s="60" t="s">
        <v>115</v>
      </c>
      <c r="D101" s="16" t="s">
        <v>779</v>
      </c>
      <c r="E101" s="17" t="str">
        <f>IF(AND(E87&lt;=E86,E88&lt;=E87,E89&lt;=E86,E90&lt;=E86,E91=(E87+E89),E91=(E92+E93+E94+E95+E96+E97+E98),E99&lt;=E91,E100&lt;=E91,(E87+E89)&lt;=E86,E92&lt;=E91,E93&lt;=E91,E94&lt;=E91,E95&lt;=E91,E96&lt;=E91,E97&lt;=E91,E98&lt;=E91,E99&lt;=E90,E99&lt;=E91),"проверка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01" s="17" t="str">
        <f t="shared" ref="F101:AD101" si="34">IF(AND(F87&lt;=F86,F88&lt;=F87,F89&lt;=F86,F90&lt;=F86,F91=(F87+F89),F91=(F92+F93+F94+F95+F96+F97+F98),F99&lt;=F91,F100&lt;=F91,(F87+F89)&lt;=F86,F92&lt;=F91,F93&lt;=F91,F94&lt;=F91,F95&lt;=F91,F96&lt;=F91,F97&lt;=F91,F98&lt;=F91,F99&lt;=F90,F99&lt;=F91),"проверка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01" s="17" t="str">
        <f t="shared" si="34"/>
        <v>проверка пройдена</v>
      </c>
      <c r="H101" s="17" t="str">
        <f t="shared" si="34"/>
        <v>проверка пройдена</v>
      </c>
      <c r="I101" s="17" t="str">
        <f t="shared" si="34"/>
        <v>проверка пройдена</v>
      </c>
      <c r="J101" s="17" t="str">
        <f t="shared" si="34"/>
        <v>проверка пройдена</v>
      </c>
      <c r="K101" s="17" t="str">
        <f t="shared" si="34"/>
        <v>проверка пройдена</v>
      </c>
      <c r="L101" s="17" t="str">
        <f t="shared" si="34"/>
        <v>проверка пройдена</v>
      </c>
      <c r="M101" s="17" t="str">
        <f t="shared" si="34"/>
        <v>проверка пройдена</v>
      </c>
      <c r="N101" s="17" t="str">
        <f t="shared" si="34"/>
        <v>проверка пройдена</v>
      </c>
      <c r="O101" s="17" t="str">
        <f t="shared" si="34"/>
        <v>проверка пройдена</v>
      </c>
      <c r="P101" s="17" t="str">
        <f t="shared" si="34"/>
        <v>проверка пройдена</v>
      </c>
      <c r="Q101" s="17" t="str">
        <f t="shared" si="34"/>
        <v>проверка пройдена</v>
      </c>
      <c r="R101" s="17" t="str">
        <f t="shared" si="34"/>
        <v>проверка пройдена</v>
      </c>
      <c r="S101" s="17" t="str">
        <f t="shared" si="34"/>
        <v>проверка пройдена</v>
      </c>
      <c r="T101" s="17" t="str">
        <f t="shared" si="34"/>
        <v>проверка пройдена</v>
      </c>
      <c r="U101" s="17" t="str">
        <f t="shared" si="34"/>
        <v>проверка пройдена</v>
      </c>
      <c r="V101" s="17" t="str">
        <f t="shared" si="34"/>
        <v>проверка пройдена</v>
      </c>
      <c r="W101" s="17" t="str">
        <f t="shared" si="34"/>
        <v>проверка пройдена</v>
      </c>
      <c r="X101" s="17" t="str">
        <f t="shared" si="34"/>
        <v>проверка пройдена</v>
      </c>
      <c r="Y101" s="56" t="str">
        <f t="shared" si="34"/>
        <v>проверка пройдена</v>
      </c>
      <c r="Z101" s="17" t="str">
        <f t="shared" si="34"/>
        <v>проверка пройдена</v>
      </c>
      <c r="AA101" s="17" t="str">
        <f t="shared" si="34"/>
        <v>проверка пройдена</v>
      </c>
      <c r="AB101" s="17" t="str">
        <f t="shared" si="34"/>
        <v>проверка пройдена</v>
      </c>
      <c r="AC101" s="17" t="str">
        <f t="shared" si="34"/>
        <v>проверка пройдена</v>
      </c>
      <c r="AD101" s="17" t="str">
        <f t="shared" si="34"/>
        <v>проверка пройдена</v>
      </c>
      <c r="AE101" s="18"/>
      <c r="AF101" s="39"/>
      <c r="AG101" s="39"/>
      <c r="AH101" s="19"/>
    </row>
    <row r="102" spans="1:34" s="52" customFormat="1" ht="49.2" customHeight="1" x14ac:dyDescent="0.3">
      <c r="A102" s="47" t="s">
        <v>46</v>
      </c>
      <c r="B102" s="65" t="s">
        <v>413</v>
      </c>
      <c r="C102" s="61" t="s">
        <v>9</v>
      </c>
      <c r="D102" s="48" t="s">
        <v>134</v>
      </c>
      <c r="E102" s="49">
        <v>16</v>
      </c>
      <c r="F102" s="49">
        <v>2</v>
      </c>
      <c r="G102" s="49"/>
      <c r="H102" s="49"/>
      <c r="I102" s="49"/>
      <c r="J102" s="49"/>
      <c r="K102" s="49">
        <v>2</v>
      </c>
      <c r="L102" s="49">
        <v>2</v>
      </c>
      <c r="M102" s="49">
        <v>1</v>
      </c>
      <c r="N102" s="49"/>
      <c r="O102" s="49">
        <v>9</v>
      </c>
      <c r="P102" s="49"/>
      <c r="Q102" s="49"/>
      <c r="R102" s="49"/>
      <c r="S102" s="49"/>
      <c r="T102" s="49"/>
      <c r="U102" s="49"/>
      <c r="V102" s="49"/>
      <c r="W102" s="49"/>
      <c r="X102" s="49"/>
      <c r="Y102" s="55">
        <v>0</v>
      </c>
      <c r="Z102" s="49"/>
      <c r="AA102" s="49"/>
      <c r="AB102" s="49"/>
      <c r="AC102" s="49"/>
      <c r="AD102" s="49"/>
      <c r="AE102" s="49"/>
      <c r="AF102" s="50" t="str">
        <f>IF(E102=F102+I102+J102+K102+L102+M102+N102+O102+P102+Q102+R102+S102+T102+U102+V102+W102+X102+Y102+Z102+AA102+AB102+AC102+AD102,"проверка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02" s="50" t="str">
        <f>IF(OR(G102&gt;F102,H102&gt;F102),"ВНИМАНИЕ! В гр.09 и/или 10 не может стоять значение большее, чем в гр.08","проверка пройдена")</f>
        <v>проверка пройдена</v>
      </c>
      <c r="AH102" s="51" t="str">
        <f>IF(B102=VLOOKUP(B102,'Списки (не редактирутся)'!A:A,1,0),"проверка пройдена","проверьте или заполните графу 02")</f>
        <v>проверка пройдена</v>
      </c>
    </row>
    <row r="103" spans="1:34" s="3" customFormat="1" ht="46.8" customHeight="1" x14ac:dyDescent="0.3">
      <c r="A103" s="42" t="s">
        <v>46</v>
      </c>
      <c r="B103" s="64" t="s">
        <v>413</v>
      </c>
      <c r="C103" s="58" t="s">
        <v>10</v>
      </c>
      <c r="D103" s="12" t="s">
        <v>135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55"/>
      <c r="Z103" s="11"/>
      <c r="AA103" s="11"/>
      <c r="AB103" s="11"/>
      <c r="AC103" s="11"/>
      <c r="AD103" s="11"/>
      <c r="AE103" s="11"/>
      <c r="AF103" s="39" t="str">
        <f t="shared" ref="AF103:AF106" si="35">IF(E103=F103+I103+J103+K103+L103+M103+N103+O103+P103+Q103+R103+S103+T103+U103+V103+W103+X103+Y103+Z103+AA103+AB103+AC103+AD103,"проверка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03" s="39" t="str">
        <f t="shared" ref="AG103:AG116" si="36">IF(OR(G103&gt;F103,H103&gt;F103),"ВНИМАНИЕ! В гр.09 и/или 10 не может стоять значение большее, чем в гр.08","проверка пройдена")</f>
        <v>проверка пройдена</v>
      </c>
      <c r="AH103" s="19" t="str">
        <f>IF(B103=VLOOKUP(B103,'Списки (не редактирутся)'!A:A,1,0),"проверка пройдена","проверьте или заполните графу 02")</f>
        <v>проверка пройдена</v>
      </c>
    </row>
    <row r="104" spans="1:34" s="3" customFormat="1" ht="49.2" customHeight="1" x14ac:dyDescent="0.3">
      <c r="A104" s="42" t="s">
        <v>46</v>
      </c>
      <c r="B104" s="64" t="s">
        <v>413</v>
      </c>
      <c r="C104" s="58" t="s">
        <v>11</v>
      </c>
      <c r="D104" s="12" t="s">
        <v>136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55"/>
      <c r="Z104" s="11"/>
      <c r="AA104" s="11"/>
      <c r="AB104" s="11"/>
      <c r="AC104" s="11"/>
      <c r="AD104" s="11"/>
      <c r="AE104" s="11"/>
      <c r="AF104" s="39" t="str">
        <f t="shared" si="35"/>
        <v>проверка пройдена</v>
      </c>
      <c r="AG104" s="39" t="str">
        <f t="shared" si="36"/>
        <v>проверка пройдена</v>
      </c>
      <c r="AH104" s="19" t="str">
        <f>IF(B104=VLOOKUP(B104,'Списки (не редактирутся)'!A:A,1,0),"проверка пройдена","проверьте или заполните графу 02")</f>
        <v>проверка пройдена</v>
      </c>
    </row>
    <row r="105" spans="1:34" s="3" customFormat="1" ht="36.75" customHeight="1" x14ac:dyDescent="0.3">
      <c r="A105" s="42" t="s">
        <v>46</v>
      </c>
      <c r="B105" s="64" t="s">
        <v>413</v>
      </c>
      <c r="C105" s="58" t="s">
        <v>12</v>
      </c>
      <c r="D105" s="12" t="s">
        <v>14</v>
      </c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55"/>
      <c r="Z105" s="11"/>
      <c r="AA105" s="11"/>
      <c r="AB105" s="11"/>
      <c r="AC105" s="11"/>
      <c r="AD105" s="11"/>
      <c r="AE105" s="11"/>
      <c r="AF105" s="39" t="str">
        <f t="shared" si="35"/>
        <v>проверка пройдена</v>
      </c>
      <c r="AG105" s="39" t="str">
        <f t="shared" si="36"/>
        <v>проверка пройдена</v>
      </c>
      <c r="AH105" s="19" t="str">
        <f>IF(B105=VLOOKUP(B105,'Списки (не редактирутся)'!A:A,1,0),"проверка пройдена","проверьте или заполните графу 02")</f>
        <v>проверка пройдена</v>
      </c>
    </row>
    <row r="106" spans="1:34" s="3" customFormat="1" ht="43.8" customHeight="1" x14ac:dyDescent="0.3">
      <c r="A106" s="42" t="s">
        <v>46</v>
      </c>
      <c r="B106" s="64" t="s">
        <v>413</v>
      </c>
      <c r="C106" s="58" t="s">
        <v>13</v>
      </c>
      <c r="D106" s="12" t="s">
        <v>17</v>
      </c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55"/>
      <c r="Z106" s="11"/>
      <c r="AA106" s="11"/>
      <c r="AB106" s="11"/>
      <c r="AC106" s="11"/>
      <c r="AD106" s="11"/>
      <c r="AE106" s="11"/>
      <c r="AF106" s="39" t="str">
        <f t="shared" si="35"/>
        <v>проверка пройдена</v>
      </c>
      <c r="AG106" s="39" t="str">
        <f t="shared" si="36"/>
        <v>проверка пройдена</v>
      </c>
      <c r="AH106" s="19" t="str">
        <f>IF(B106=VLOOKUP(B106,'Списки (не редактирутся)'!A:A,1,0),"проверка пройдена","проверьте или заполните графу 02")</f>
        <v>проверка пройдена</v>
      </c>
    </row>
    <row r="107" spans="1:34" s="3" customFormat="1" ht="81" customHeight="1" x14ac:dyDescent="0.3">
      <c r="A107" s="42" t="s">
        <v>46</v>
      </c>
      <c r="B107" s="64" t="s">
        <v>413</v>
      </c>
      <c r="C107" s="59" t="s">
        <v>105</v>
      </c>
      <c r="D107" s="13" t="s">
        <v>172</v>
      </c>
      <c r="E107" s="11">
        <f>E103+E105</f>
        <v>0</v>
      </c>
      <c r="F107" s="11">
        <f t="shared" ref="F107:AD107" si="37">F103+F105</f>
        <v>0</v>
      </c>
      <c r="G107" s="11">
        <f t="shared" si="37"/>
        <v>0</v>
      </c>
      <c r="H107" s="11">
        <f t="shared" si="37"/>
        <v>0</v>
      </c>
      <c r="I107" s="11">
        <f t="shared" si="37"/>
        <v>0</v>
      </c>
      <c r="J107" s="11">
        <f t="shared" si="37"/>
        <v>0</v>
      </c>
      <c r="K107" s="11">
        <f t="shared" si="37"/>
        <v>0</v>
      </c>
      <c r="L107" s="11">
        <f t="shared" si="37"/>
        <v>0</v>
      </c>
      <c r="M107" s="11">
        <f t="shared" si="37"/>
        <v>0</v>
      </c>
      <c r="N107" s="11">
        <f t="shared" si="37"/>
        <v>0</v>
      </c>
      <c r="O107" s="11">
        <f t="shared" si="37"/>
        <v>0</v>
      </c>
      <c r="P107" s="11">
        <f t="shared" si="37"/>
        <v>0</v>
      </c>
      <c r="Q107" s="11">
        <f t="shared" si="37"/>
        <v>0</v>
      </c>
      <c r="R107" s="11">
        <f t="shared" si="37"/>
        <v>0</v>
      </c>
      <c r="S107" s="11">
        <f t="shared" si="37"/>
        <v>0</v>
      </c>
      <c r="T107" s="11">
        <f t="shared" si="37"/>
        <v>0</v>
      </c>
      <c r="U107" s="11">
        <f t="shared" si="37"/>
        <v>0</v>
      </c>
      <c r="V107" s="11">
        <f t="shared" si="37"/>
        <v>0</v>
      </c>
      <c r="W107" s="11">
        <f t="shared" si="37"/>
        <v>0</v>
      </c>
      <c r="X107" s="11">
        <f t="shared" si="37"/>
        <v>0</v>
      </c>
      <c r="Y107" s="55">
        <f t="shared" si="37"/>
        <v>0</v>
      </c>
      <c r="Z107" s="11">
        <f t="shared" si="37"/>
        <v>0</v>
      </c>
      <c r="AA107" s="11">
        <f t="shared" si="37"/>
        <v>0</v>
      </c>
      <c r="AB107" s="11">
        <f t="shared" si="37"/>
        <v>0</v>
      </c>
      <c r="AC107" s="11">
        <f t="shared" si="37"/>
        <v>0</v>
      </c>
      <c r="AD107" s="11">
        <f t="shared" si="37"/>
        <v>0</v>
      </c>
      <c r="AE107" s="11"/>
      <c r="AF107" s="39" t="str">
        <f>IF(E107=F107+I107+J107+K107+L107+M107+N107+O107+P107+Q107+R107+S107+T107+U107+V107+W107+X107+Y107+Z107+AA107+AB107+AC107+AD107,"проверка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07" s="39" t="str">
        <f t="shared" si="36"/>
        <v>проверка пройдена</v>
      </c>
      <c r="AH107" s="19" t="str">
        <f>IF(B107=VLOOKUP(B107,'Списки (не редактирутся)'!A:A,1,0),"проверка пройдена","проверьте или заполните графу 02")</f>
        <v>проверка пройдена</v>
      </c>
    </row>
    <row r="108" spans="1:34" ht="87" customHeight="1" x14ac:dyDescent="0.35">
      <c r="A108" s="42" t="s">
        <v>46</v>
      </c>
      <c r="B108" s="64" t="s">
        <v>413</v>
      </c>
      <c r="C108" s="59" t="s">
        <v>106</v>
      </c>
      <c r="D108" s="13" t="s">
        <v>169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55"/>
      <c r="Z108" s="11"/>
      <c r="AA108" s="11"/>
      <c r="AB108" s="11"/>
      <c r="AC108" s="11"/>
      <c r="AD108" s="11"/>
      <c r="AE108" s="11"/>
      <c r="AF108" s="39" t="str">
        <f>IF(E108=F108+I108+J108+K108+L108+M108+N108+O108+P108+Q108+R108+S108+T108+U108+V108+W108+X108+Y108+Z108+AA108+AB108+AC108+AD108,"проверка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08" s="39" t="str">
        <f t="shared" si="36"/>
        <v>проверка пройдена</v>
      </c>
      <c r="AH108" s="19" t="str">
        <f>IF(B108=VLOOKUP(B108,'Списки (не редактирутся)'!A:A,1,0),"проверка пройдена","проверьте или заполните графу 02")</f>
        <v>проверка пройдена</v>
      </c>
    </row>
    <row r="109" spans="1:34" ht="52.8" x14ac:dyDescent="0.35">
      <c r="A109" s="42" t="s">
        <v>46</v>
      </c>
      <c r="B109" s="64" t="s">
        <v>413</v>
      </c>
      <c r="C109" s="59" t="s">
        <v>107</v>
      </c>
      <c r="D109" s="13" t="s">
        <v>167</v>
      </c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55"/>
      <c r="Z109" s="11"/>
      <c r="AA109" s="11"/>
      <c r="AB109" s="11"/>
      <c r="AC109" s="11"/>
      <c r="AD109" s="11"/>
      <c r="AE109" s="11"/>
      <c r="AF109" s="39" t="str">
        <f t="shared" ref="AF109:AF111" si="38">IF(E109=F109+I109+J109+K109+L109+M109+N109+O109+P109+Q109+R109+S109+T109+U109+V109+W109+X109+Y109+Z109+AA109+AB109+AC109+AD109,"проверка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09" s="39" t="str">
        <f t="shared" si="36"/>
        <v>проверка пройдена</v>
      </c>
      <c r="AH109" s="19" t="str">
        <f>IF(B109=VLOOKUP(B109,'Списки (не редактирутся)'!A:A,1,0),"проверка пройдена","проверьте или заполните графу 02")</f>
        <v>проверка пройдена</v>
      </c>
    </row>
    <row r="110" spans="1:34" ht="52.8" x14ac:dyDescent="0.35">
      <c r="A110" s="42" t="s">
        <v>46</v>
      </c>
      <c r="B110" s="64" t="s">
        <v>413</v>
      </c>
      <c r="C110" s="59" t="s">
        <v>108</v>
      </c>
      <c r="D110" s="13" t="s">
        <v>168</v>
      </c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55"/>
      <c r="Z110" s="11"/>
      <c r="AA110" s="11"/>
      <c r="AB110" s="11"/>
      <c r="AC110" s="11"/>
      <c r="AD110" s="11"/>
      <c r="AE110" s="11"/>
      <c r="AF110" s="39" t="str">
        <f t="shared" si="38"/>
        <v>проверка пройдена</v>
      </c>
      <c r="AG110" s="39" t="str">
        <f t="shared" si="36"/>
        <v>проверка пройдена</v>
      </c>
      <c r="AH110" s="19" t="str">
        <f>IF(B110=VLOOKUP(B110,'Списки (не редактирутся)'!A:A,1,0),"проверка пройдена","проверьте или заполните графу 02")</f>
        <v>проверка пройдена</v>
      </c>
    </row>
    <row r="111" spans="1:34" ht="45" customHeight="1" x14ac:dyDescent="0.35">
      <c r="A111" s="42" t="s">
        <v>46</v>
      </c>
      <c r="B111" s="64" t="s">
        <v>413</v>
      </c>
      <c r="C111" s="59" t="s">
        <v>109</v>
      </c>
      <c r="D111" s="13" t="s">
        <v>173</v>
      </c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55"/>
      <c r="Z111" s="11"/>
      <c r="AA111" s="11"/>
      <c r="AB111" s="11"/>
      <c r="AC111" s="11"/>
      <c r="AD111" s="11"/>
      <c r="AE111" s="11"/>
      <c r="AF111" s="39" t="str">
        <f t="shared" si="38"/>
        <v>проверка пройдена</v>
      </c>
      <c r="AG111" s="39" t="str">
        <f t="shared" si="36"/>
        <v>проверка пройдена</v>
      </c>
      <c r="AH111" s="19" t="str">
        <f>IF(B111=VLOOKUP(B111,'Списки (не редактирутся)'!A:A,1,0),"проверка пройдена","проверьте или заполните графу 02")</f>
        <v>проверка пройдена</v>
      </c>
    </row>
    <row r="112" spans="1:34" ht="52.8" customHeight="1" x14ac:dyDescent="0.35">
      <c r="A112" s="42" t="s">
        <v>46</v>
      </c>
      <c r="B112" s="64" t="s">
        <v>413</v>
      </c>
      <c r="C112" s="59" t="s">
        <v>110</v>
      </c>
      <c r="D112" s="13" t="s">
        <v>174</v>
      </c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55"/>
      <c r="Z112" s="11"/>
      <c r="AA112" s="11"/>
      <c r="AB112" s="11"/>
      <c r="AC112" s="11"/>
      <c r="AD112" s="11"/>
      <c r="AE112" s="11"/>
      <c r="AF112" s="39" t="str">
        <f>IF(E112=F112+I112+J112+K112+L112+M112+N112+O112+P112+Q112+R112+S112+T112+U112+V112+W112+X112+Y112+Z112+AA112+AB112+AC112+AD112,"проверка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12" s="39" t="str">
        <f t="shared" si="36"/>
        <v>проверка пройдена</v>
      </c>
      <c r="AH112" s="19" t="str">
        <f>IF(B112=VLOOKUP(B112,'Списки (не редактирутся)'!A:A,1,0),"проверка пройдена","проверьте или заполните графу 02")</f>
        <v>проверка пройдена</v>
      </c>
    </row>
    <row r="113" spans="1:34" ht="52.8" x14ac:dyDescent="0.35">
      <c r="A113" s="42" t="s">
        <v>46</v>
      </c>
      <c r="B113" s="64" t="s">
        <v>413</v>
      </c>
      <c r="C113" s="59" t="s">
        <v>111</v>
      </c>
      <c r="D113" s="13" t="s">
        <v>175</v>
      </c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55"/>
      <c r="Z113" s="11"/>
      <c r="AA113" s="11"/>
      <c r="AB113" s="11"/>
      <c r="AC113" s="11"/>
      <c r="AD113" s="11"/>
      <c r="AE113" s="11"/>
      <c r="AF113" s="39" t="str">
        <f t="shared" ref="AF113:AF116" si="39">IF(E113=F113+I113+J113+K113+L113+M113+N113+O113+P113+Q113+R113+S113+T113+U113+V113+W113+X113+Y113+Z113+AA113+AB113+AC113+AD113,"проверка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13" s="39" t="str">
        <f t="shared" si="36"/>
        <v>проверка пройдена</v>
      </c>
      <c r="AH113" s="19" t="str">
        <f>IF(B113=VLOOKUP(B113,'Списки (не редактирутся)'!A:A,1,0),"проверка пройдена","проверьте или заполните графу 02")</f>
        <v>проверка пройдена</v>
      </c>
    </row>
    <row r="114" spans="1:34" ht="49.2" customHeight="1" x14ac:dyDescent="0.35">
      <c r="A114" s="42" t="s">
        <v>46</v>
      </c>
      <c r="B114" s="64" t="s">
        <v>413</v>
      </c>
      <c r="C114" s="59" t="s">
        <v>112</v>
      </c>
      <c r="D114" s="13" t="s">
        <v>176</v>
      </c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55"/>
      <c r="Z114" s="11"/>
      <c r="AA114" s="11"/>
      <c r="AB114" s="11"/>
      <c r="AC114" s="11"/>
      <c r="AD114" s="11"/>
      <c r="AE114" s="11"/>
      <c r="AF114" s="39" t="str">
        <f t="shared" si="39"/>
        <v>проверка пройдена</v>
      </c>
      <c r="AG114" s="39" t="str">
        <f t="shared" si="36"/>
        <v>проверка пройдена</v>
      </c>
      <c r="AH114" s="19" t="str">
        <f>IF(B114=VLOOKUP(B114,'Списки (не редактирутся)'!A:A,1,0),"проверка пройдена","проверьте или заполните графу 02")</f>
        <v>проверка пройдена</v>
      </c>
    </row>
    <row r="115" spans="1:34" ht="62.4" x14ac:dyDescent="0.35">
      <c r="A115" s="42" t="s">
        <v>46</v>
      </c>
      <c r="B115" s="64" t="s">
        <v>413</v>
      </c>
      <c r="C115" s="59" t="s">
        <v>113</v>
      </c>
      <c r="D115" s="14" t="s">
        <v>170</v>
      </c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55"/>
      <c r="Z115" s="11"/>
      <c r="AA115" s="11"/>
      <c r="AB115" s="11"/>
      <c r="AC115" s="11"/>
      <c r="AD115" s="11"/>
      <c r="AE115" s="11"/>
      <c r="AF115" s="39" t="str">
        <f t="shared" si="39"/>
        <v>проверка пройдена</v>
      </c>
      <c r="AG115" s="39" t="str">
        <f t="shared" si="36"/>
        <v>проверка пройдена</v>
      </c>
      <c r="AH115" s="19" t="str">
        <f>IF(B115=VLOOKUP(B115,'Списки (не редактирутся)'!A:A,1,0),"проверка пройдена","проверьте или заполните графу 02")</f>
        <v>проверка пройдена</v>
      </c>
    </row>
    <row r="116" spans="1:34" ht="78" x14ac:dyDescent="0.35">
      <c r="A116" s="42" t="s">
        <v>46</v>
      </c>
      <c r="B116" s="64" t="s">
        <v>413</v>
      </c>
      <c r="C116" s="59" t="s">
        <v>114</v>
      </c>
      <c r="D116" s="14" t="s">
        <v>171</v>
      </c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55"/>
      <c r="Z116" s="11"/>
      <c r="AA116" s="11"/>
      <c r="AB116" s="11"/>
      <c r="AC116" s="11"/>
      <c r="AD116" s="11"/>
      <c r="AE116" s="11"/>
      <c r="AF116" s="39" t="str">
        <f t="shared" si="39"/>
        <v>проверка пройдена</v>
      </c>
      <c r="AG116" s="39" t="str">
        <f t="shared" si="36"/>
        <v>проверка пройдена</v>
      </c>
      <c r="AH116" s="19" t="str">
        <f>IF(B116=VLOOKUP(B116,'Списки (не редактирутся)'!A:A,1,0),"проверка пройдена","проверьте или заполните графу 02")</f>
        <v>проверка пройдена</v>
      </c>
    </row>
    <row r="117" spans="1:34" ht="105.75" customHeight="1" x14ac:dyDescent="0.35">
      <c r="A117" s="42" t="s">
        <v>46</v>
      </c>
      <c r="B117" s="64" t="s">
        <v>413</v>
      </c>
      <c r="C117" s="60" t="s">
        <v>115</v>
      </c>
      <c r="D117" s="16" t="s">
        <v>779</v>
      </c>
      <c r="E117" s="17" t="str">
        <f>IF(AND(E103&lt;=E102,E104&lt;=E103,E105&lt;=E102,E106&lt;=E102,E107=(E103+E105),E107=(E108+E109+E110+E111+E112+E113+E114),E115&lt;=E107,E116&lt;=E107,(E103+E105)&lt;=E102,E108&lt;=E107,E109&lt;=E107,E110&lt;=E107,E111&lt;=E107,E112&lt;=E107,E113&lt;=E107,E114&lt;=E107,E115&lt;=E106,E115&lt;=E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17" s="17" t="str">
        <f t="shared" ref="F117:AD117" si="40">IF(AND(F103&lt;=F102,F104&lt;=F103,F105&lt;=F102,F106&lt;=F102,F107=(F103+F105),F107=(F108+F109+F110+F111+F112+F113+F114),F115&lt;=F107,F116&lt;=F107,(F103+F105)&lt;=F102,F108&lt;=F107,F109&lt;=F107,F110&lt;=F107,F111&lt;=F107,F112&lt;=F107,F113&lt;=F107,F114&lt;=F107,F115&lt;=F106,F115&lt;=F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17" s="17" t="str">
        <f t="shared" si="40"/>
        <v>проверка пройдена</v>
      </c>
      <c r="H117" s="17" t="str">
        <f t="shared" si="40"/>
        <v>проверка пройдена</v>
      </c>
      <c r="I117" s="17" t="str">
        <f t="shared" si="40"/>
        <v>проверка пройдена</v>
      </c>
      <c r="J117" s="17" t="str">
        <f t="shared" si="40"/>
        <v>проверка пройдена</v>
      </c>
      <c r="K117" s="17" t="str">
        <f t="shared" si="40"/>
        <v>проверка пройдена</v>
      </c>
      <c r="L117" s="17" t="str">
        <f t="shared" si="40"/>
        <v>проверка пройдена</v>
      </c>
      <c r="M117" s="17" t="str">
        <f t="shared" si="40"/>
        <v>проверка пройдена</v>
      </c>
      <c r="N117" s="17" t="str">
        <f t="shared" si="40"/>
        <v>проверка пройдена</v>
      </c>
      <c r="O117" s="17" t="str">
        <f t="shared" si="40"/>
        <v>проверка пройдена</v>
      </c>
      <c r="P117" s="17" t="str">
        <f t="shared" si="40"/>
        <v>проверка пройдена</v>
      </c>
      <c r="Q117" s="17" t="str">
        <f t="shared" si="40"/>
        <v>проверка пройдена</v>
      </c>
      <c r="R117" s="17" t="str">
        <f t="shared" si="40"/>
        <v>проверка пройдена</v>
      </c>
      <c r="S117" s="17" t="str">
        <f t="shared" si="40"/>
        <v>проверка пройдена</v>
      </c>
      <c r="T117" s="17" t="str">
        <f t="shared" si="40"/>
        <v>проверка пройдена</v>
      </c>
      <c r="U117" s="17" t="str">
        <f t="shared" si="40"/>
        <v>проверка пройдена</v>
      </c>
      <c r="V117" s="17" t="str">
        <f t="shared" si="40"/>
        <v>проверка пройдена</v>
      </c>
      <c r="W117" s="17" t="str">
        <f t="shared" si="40"/>
        <v>проверка пройдена</v>
      </c>
      <c r="X117" s="17" t="str">
        <f t="shared" si="40"/>
        <v>проверка пройдена</v>
      </c>
      <c r="Y117" s="56" t="str">
        <f t="shared" si="40"/>
        <v>проверка пройдена</v>
      </c>
      <c r="Z117" s="17" t="str">
        <f t="shared" si="40"/>
        <v>проверка пройдена</v>
      </c>
      <c r="AA117" s="17" t="str">
        <f t="shared" si="40"/>
        <v>проверка пройдена</v>
      </c>
      <c r="AB117" s="17" t="str">
        <f t="shared" si="40"/>
        <v>проверка пройдена</v>
      </c>
      <c r="AC117" s="17" t="str">
        <f t="shared" si="40"/>
        <v>проверка пройдена</v>
      </c>
      <c r="AD117" s="17" t="str">
        <f t="shared" si="40"/>
        <v>проверка пройдена</v>
      </c>
      <c r="AE117" s="18"/>
      <c r="AF117" s="39"/>
      <c r="AG117" s="39"/>
      <c r="AH117" s="19"/>
    </row>
    <row r="118" spans="1:34" s="3" customFormat="1" ht="35.25" customHeight="1" x14ac:dyDescent="0.3">
      <c r="A118" s="40"/>
      <c r="B118" s="63"/>
      <c r="C118" s="44"/>
      <c r="D118" s="45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55"/>
      <c r="Z118" s="11"/>
      <c r="AA118" s="11"/>
      <c r="AB118" s="11"/>
      <c r="AC118" s="11"/>
      <c r="AD118" s="11"/>
      <c r="AE118" s="11"/>
      <c r="AF118" s="39"/>
      <c r="AG118" s="39"/>
      <c r="AH118" s="19"/>
    </row>
    <row r="119" spans="1:34" s="3" customFormat="1" ht="35.25" customHeight="1" x14ac:dyDescent="0.3">
      <c r="A119" s="40"/>
      <c r="B119" s="43"/>
      <c r="C119" s="44"/>
      <c r="D119" s="46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55"/>
      <c r="Z119" s="11"/>
      <c r="AA119" s="11"/>
      <c r="AB119" s="11"/>
      <c r="AC119" s="11"/>
      <c r="AD119" s="11"/>
      <c r="AE119" s="11"/>
      <c r="AF119" s="39"/>
      <c r="AG119" s="39"/>
      <c r="AH119" s="19"/>
    </row>
    <row r="120" spans="1:34" s="3" customFormat="1" ht="35.25" customHeight="1" x14ac:dyDescent="0.3">
      <c r="A120" s="40"/>
      <c r="B120" s="43"/>
      <c r="C120" s="44"/>
      <c r="D120" s="46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55"/>
      <c r="Z120" s="11"/>
      <c r="AA120" s="11"/>
      <c r="AB120" s="11"/>
      <c r="AC120" s="11"/>
      <c r="AD120" s="11"/>
      <c r="AE120" s="11"/>
      <c r="AF120" s="39"/>
      <c r="AG120" s="39"/>
      <c r="AH120" s="19"/>
    </row>
    <row r="121" spans="1:34" s="3" customFormat="1" ht="36.75" customHeight="1" x14ac:dyDescent="0.3">
      <c r="A121" s="40"/>
      <c r="B121" s="43"/>
      <c r="C121" s="44"/>
      <c r="D121" s="46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55"/>
      <c r="Z121" s="11"/>
      <c r="AA121" s="11"/>
      <c r="AB121" s="11"/>
      <c r="AC121" s="11"/>
      <c r="AD121" s="11"/>
      <c r="AE121" s="11"/>
      <c r="AF121" s="39"/>
      <c r="AG121" s="39"/>
      <c r="AH121" s="19"/>
    </row>
    <row r="122" spans="1:34" s="3" customFormat="1" ht="27" customHeight="1" x14ac:dyDescent="0.3">
      <c r="A122" s="40"/>
      <c r="B122" s="43"/>
      <c r="C122" s="44"/>
      <c r="D122" s="46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55"/>
      <c r="Z122" s="11"/>
      <c r="AA122" s="11"/>
      <c r="AB122" s="11"/>
      <c r="AC122" s="11"/>
      <c r="AD122" s="11"/>
      <c r="AE122" s="11"/>
      <c r="AF122" s="39"/>
      <c r="AG122" s="39"/>
      <c r="AH122" s="19"/>
    </row>
    <row r="123" spans="1:34" s="3" customFormat="1" ht="81" customHeight="1" x14ac:dyDescent="0.3">
      <c r="A123" s="40"/>
      <c r="B123" s="43"/>
      <c r="C123" s="9"/>
      <c r="D123" s="13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55"/>
      <c r="Z123" s="11"/>
      <c r="AA123" s="11"/>
      <c r="AB123" s="11"/>
      <c r="AC123" s="11"/>
      <c r="AD123" s="11"/>
      <c r="AE123" s="11"/>
      <c r="AF123" s="39"/>
      <c r="AG123" s="39"/>
      <c r="AH123" s="19"/>
    </row>
    <row r="124" spans="1:34" ht="87" customHeight="1" x14ac:dyDescent="0.35">
      <c r="A124" s="40"/>
      <c r="B124" s="43"/>
      <c r="C124" s="9"/>
      <c r="D124" s="13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55"/>
      <c r="Z124" s="11"/>
      <c r="AA124" s="11"/>
      <c r="AB124" s="11"/>
      <c r="AC124" s="11"/>
      <c r="AD124" s="11"/>
      <c r="AE124" s="11"/>
      <c r="AF124" s="39"/>
      <c r="AG124" s="39"/>
      <c r="AH124" s="19"/>
    </row>
    <row r="125" spans="1:34" x14ac:dyDescent="0.35">
      <c r="A125" s="40"/>
      <c r="B125" s="43"/>
      <c r="C125" s="9"/>
      <c r="D125" s="13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55"/>
      <c r="Z125" s="11"/>
      <c r="AA125" s="11"/>
      <c r="AB125" s="11"/>
      <c r="AC125" s="11"/>
      <c r="AD125" s="11"/>
      <c r="AE125" s="11"/>
      <c r="AF125" s="39"/>
      <c r="AG125" s="39"/>
      <c r="AH125" s="19"/>
    </row>
    <row r="126" spans="1:34" x14ac:dyDescent="0.35">
      <c r="A126" s="40"/>
      <c r="B126" s="43"/>
      <c r="C126" s="9"/>
      <c r="D126" s="13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55"/>
      <c r="Z126" s="11"/>
      <c r="AA126" s="11"/>
      <c r="AB126" s="11"/>
      <c r="AC126" s="11"/>
      <c r="AD126" s="11"/>
      <c r="AE126" s="11"/>
      <c r="AF126" s="39"/>
      <c r="AG126" s="39"/>
      <c r="AH126" s="19"/>
    </row>
    <row r="127" spans="1:34" ht="45" customHeight="1" x14ac:dyDescent="0.35">
      <c r="A127" s="40"/>
      <c r="B127" s="43"/>
      <c r="C127" s="9"/>
      <c r="D127" s="13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55"/>
      <c r="Z127" s="11"/>
      <c r="AA127" s="11"/>
      <c r="AB127" s="11"/>
      <c r="AC127" s="11"/>
      <c r="AD127" s="11"/>
      <c r="AE127" s="11"/>
      <c r="AF127" s="39"/>
      <c r="AG127" s="39"/>
      <c r="AH127" s="19"/>
    </row>
    <row r="128" spans="1:34" ht="21.6" customHeight="1" x14ac:dyDescent="0.35">
      <c r="A128" s="40"/>
      <c r="B128" s="43"/>
      <c r="C128" s="9"/>
      <c r="D128" s="13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55"/>
      <c r="Z128" s="11"/>
      <c r="AA128" s="11"/>
      <c r="AB128" s="11"/>
      <c r="AC128" s="11"/>
      <c r="AD128" s="11"/>
      <c r="AE128" s="11"/>
      <c r="AF128" s="39"/>
      <c r="AG128" s="39"/>
      <c r="AH128" s="19"/>
    </row>
    <row r="129" spans="1:34" x14ac:dyDescent="0.35">
      <c r="A129" s="40"/>
      <c r="B129" s="43"/>
      <c r="C129" s="9"/>
      <c r="D129" s="13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55"/>
      <c r="Z129" s="11"/>
      <c r="AA129" s="11"/>
      <c r="AB129" s="11"/>
      <c r="AC129" s="11"/>
      <c r="AD129" s="11"/>
      <c r="AE129" s="11"/>
      <c r="AF129" s="39"/>
      <c r="AG129" s="39"/>
      <c r="AH129" s="19"/>
    </row>
    <row r="130" spans="1:34" ht="37.5" customHeight="1" x14ac:dyDescent="0.35">
      <c r="A130" s="40"/>
      <c r="B130" s="43"/>
      <c r="C130" s="9"/>
      <c r="D130" s="13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55"/>
      <c r="Z130" s="11"/>
      <c r="AA130" s="11"/>
      <c r="AB130" s="11"/>
      <c r="AC130" s="11"/>
      <c r="AD130" s="11"/>
      <c r="AE130" s="11"/>
      <c r="AF130" s="39"/>
      <c r="AG130" s="39"/>
      <c r="AH130" s="19"/>
    </row>
    <row r="131" spans="1:34" x14ac:dyDescent="0.35">
      <c r="A131" s="40"/>
      <c r="B131" s="43"/>
      <c r="C131" s="9"/>
      <c r="D131" s="14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55"/>
      <c r="Z131" s="11"/>
      <c r="AA131" s="11"/>
      <c r="AB131" s="11"/>
      <c r="AC131" s="11"/>
      <c r="AD131" s="11"/>
      <c r="AE131" s="11"/>
      <c r="AF131" s="39"/>
      <c r="AG131" s="39"/>
      <c r="AH131" s="19"/>
    </row>
    <row r="132" spans="1:34" x14ac:dyDescent="0.35">
      <c r="A132" s="40"/>
      <c r="B132" s="43"/>
      <c r="C132" s="9"/>
      <c r="D132" s="14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55"/>
      <c r="Z132" s="11"/>
      <c r="AA132" s="11"/>
      <c r="AB132" s="11"/>
      <c r="AC132" s="11"/>
      <c r="AD132" s="11"/>
      <c r="AE132" s="11"/>
      <c r="AF132" s="39"/>
      <c r="AG132" s="39"/>
      <c r="AH132" s="19"/>
    </row>
    <row r="133" spans="1:34" ht="105.75" customHeight="1" x14ac:dyDescent="0.35">
      <c r="A133" s="40"/>
      <c r="B133" s="43"/>
      <c r="C133" s="15"/>
      <c r="D133" s="16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56"/>
      <c r="Z133" s="17"/>
      <c r="AA133" s="17"/>
      <c r="AB133" s="17"/>
      <c r="AC133" s="17"/>
      <c r="AD133" s="17"/>
      <c r="AE133" s="18"/>
      <c r="AF133" s="39"/>
      <c r="AG133" s="39"/>
      <c r="AH133" s="19"/>
    </row>
  </sheetData>
  <autoFilter ref="A5:AH5"/>
  <mergeCells count="16">
    <mergeCell ref="A1:AH1"/>
    <mergeCell ref="A2:A4"/>
    <mergeCell ref="B2:B4"/>
    <mergeCell ref="C2:C4"/>
    <mergeCell ref="D2:D4"/>
    <mergeCell ref="E2:E4"/>
    <mergeCell ref="F2:AD2"/>
    <mergeCell ref="AE2:AE4"/>
    <mergeCell ref="AF2:AF4"/>
    <mergeCell ref="AG2:AG4"/>
    <mergeCell ref="AH2:AH4"/>
    <mergeCell ref="F3:K3"/>
    <mergeCell ref="L3:N3"/>
    <mergeCell ref="O3:R3"/>
    <mergeCell ref="S3:X3"/>
    <mergeCell ref="Y3:AD3"/>
  </mergeCells>
  <conditionalFormatting sqref="B6">
    <cfRule type="duplicateValues" dxfId="854" priority="333"/>
  </conditionalFormatting>
  <conditionalFormatting sqref="B7">
    <cfRule type="duplicateValues" dxfId="853" priority="332"/>
  </conditionalFormatting>
  <conditionalFormatting sqref="B8">
    <cfRule type="duplicateValues" dxfId="852" priority="331"/>
  </conditionalFormatting>
  <conditionalFormatting sqref="B9">
    <cfRule type="duplicateValues" dxfId="851" priority="330"/>
  </conditionalFormatting>
  <conditionalFormatting sqref="B10">
    <cfRule type="duplicateValues" dxfId="850" priority="329"/>
  </conditionalFormatting>
  <conditionalFormatting sqref="B11">
    <cfRule type="duplicateValues" dxfId="849" priority="328"/>
  </conditionalFormatting>
  <conditionalFormatting sqref="B12">
    <cfRule type="duplicateValues" dxfId="848" priority="327"/>
  </conditionalFormatting>
  <conditionalFormatting sqref="B13">
    <cfRule type="duplicateValues" dxfId="847" priority="326"/>
  </conditionalFormatting>
  <conditionalFormatting sqref="B14">
    <cfRule type="duplicateValues" dxfId="846" priority="325"/>
  </conditionalFormatting>
  <conditionalFormatting sqref="B15">
    <cfRule type="duplicateValues" dxfId="845" priority="324"/>
  </conditionalFormatting>
  <conditionalFormatting sqref="B16">
    <cfRule type="duplicateValues" dxfId="844" priority="323"/>
  </conditionalFormatting>
  <conditionalFormatting sqref="B17">
    <cfRule type="duplicateValues" dxfId="843" priority="322"/>
  </conditionalFormatting>
  <conditionalFormatting sqref="B18">
    <cfRule type="duplicateValues" dxfId="842" priority="321"/>
  </conditionalFormatting>
  <conditionalFormatting sqref="B19">
    <cfRule type="duplicateValues" dxfId="841" priority="320"/>
  </conditionalFormatting>
  <conditionalFormatting sqref="B20">
    <cfRule type="duplicateValues" dxfId="840" priority="319"/>
  </conditionalFormatting>
  <conditionalFormatting sqref="A6">
    <cfRule type="duplicateValues" dxfId="839" priority="318"/>
  </conditionalFormatting>
  <conditionalFormatting sqref="A7">
    <cfRule type="duplicateValues" dxfId="838" priority="317"/>
  </conditionalFormatting>
  <conditionalFormatting sqref="A8">
    <cfRule type="duplicateValues" dxfId="837" priority="316"/>
  </conditionalFormatting>
  <conditionalFormatting sqref="A9">
    <cfRule type="duplicateValues" dxfId="836" priority="315"/>
  </conditionalFormatting>
  <conditionalFormatting sqref="A10">
    <cfRule type="duplicateValues" dxfId="835" priority="314"/>
  </conditionalFormatting>
  <conditionalFormatting sqref="A11">
    <cfRule type="duplicateValues" dxfId="834" priority="313"/>
  </conditionalFormatting>
  <conditionalFormatting sqref="A12">
    <cfRule type="duplicateValues" dxfId="833" priority="312"/>
  </conditionalFormatting>
  <conditionalFormatting sqref="A13">
    <cfRule type="duplicateValues" dxfId="832" priority="311"/>
  </conditionalFormatting>
  <conditionalFormatting sqref="A14">
    <cfRule type="duplicateValues" dxfId="831" priority="310"/>
  </conditionalFormatting>
  <conditionalFormatting sqref="A15">
    <cfRule type="duplicateValues" dxfId="830" priority="309"/>
  </conditionalFormatting>
  <conditionalFormatting sqref="A16">
    <cfRule type="duplicateValues" dxfId="829" priority="308"/>
  </conditionalFormatting>
  <conditionalFormatting sqref="A17">
    <cfRule type="duplicateValues" dxfId="828" priority="307"/>
  </conditionalFormatting>
  <conditionalFormatting sqref="A18">
    <cfRule type="duplicateValues" dxfId="827" priority="306"/>
  </conditionalFormatting>
  <conditionalFormatting sqref="A19">
    <cfRule type="duplicateValues" dxfId="826" priority="305"/>
  </conditionalFormatting>
  <conditionalFormatting sqref="A20">
    <cfRule type="duplicateValues" dxfId="825" priority="304"/>
  </conditionalFormatting>
  <conditionalFormatting sqref="B21">
    <cfRule type="duplicateValues" dxfId="824" priority="303"/>
  </conditionalFormatting>
  <conditionalFormatting sqref="B22">
    <cfRule type="duplicateValues" dxfId="823" priority="302"/>
  </conditionalFormatting>
  <conditionalFormatting sqref="B23">
    <cfRule type="duplicateValues" dxfId="822" priority="301"/>
  </conditionalFormatting>
  <conditionalFormatting sqref="B24">
    <cfRule type="duplicateValues" dxfId="821" priority="300"/>
  </conditionalFormatting>
  <conditionalFormatting sqref="B25">
    <cfRule type="duplicateValues" dxfId="820" priority="299"/>
  </conditionalFormatting>
  <conditionalFormatting sqref="B26">
    <cfRule type="duplicateValues" dxfId="819" priority="298"/>
  </conditionalFormatting>
  <conditionalFormatting sqref="B27">
    <cfRule type="duplicateValues" dxfId="818" priority="297"/>
  </conditionalFormatting>
  <conditionalFormatting sqref="B28">
    <cfRule type="duplicateValues" dxfId="817" priority="296"/>
  </conditionalFormatting>
  <conditionalFormatting sqref="B29">
    <cfRule type="duplicateValues" dxfId="816" priority="295"/>
  </conditionalFormatting>
  <conditionalFormatting sqref="B30">
    <cfRule type="duplicateValues" dxfId="815" priority="294"/>
  </conditionalFormatting>
  <conditionalFormatting sqref="B31">
    <cfRule type="duplicateValues" dxfId="814" priority="293"/>
  </conditionalFormatting>
  <conditionalFormatting sqref="B32">
    <cfRule type="duplicateValues" dxfId="813" priority="292"/>
  </conditionalFormatting>
  <conditionalFormatting sqref="B33">
    <cfRule type="duplicateValues" dxfId="812" priority="291"/>
  </conditionalFormatting>
  <conditionalFormatting sqref="B34">
    <cfRule type="duplicateValues" dxfId="811" priority="290"/>
  </conditionalFormatting>
  <conditionalFormatting sqref="B35">
    <cfRule type="duplicateValues" dxfId="810" priority="289"/>
  </conditionalFormatting>
  <conditionalFormatting sqref="B36">
    <cfRule type="duplicateValues" dxfId="809" priority="288"/>
  </conditionalFormatting>
  <conditionalFormatting sqref="B37">
    <cfRule type="duplicateValues" dxfId="808" priority="287"/>
  </conditionalFormatting>
  <conditionalFormatting sqref="B38">
    <cfRule type="duplicateValues" dxfId="807" priority="286"/>
  </conditionalFormatting>
  <conditionalFormatting sqref="B39">
    <cfRule type="duplicateValues" dxfId="806" priority="285"/>
  </conditionalFormatting>
  <conditionalFormatting sqref="B40">
    <cfRule type="duplicateValues" dxfId="805" priority="284"/>
  </conditionalFormatting>
  <conditionalFormatting sqref="B41">
    <cfRule type="duplicateValues" dxfId="804" priority="283"/>
  </conditionalFormatting>
  <conditionalFormatting sqref="B42">
    <cfRule type="duplicateValues" dxfId="803" priority="282"/>
  </conditionalFormatting>
  <conditionalFormatting sqref="B43">
    <cfRule type="duplicateValues" dxfId="802" priority="281"/>
  </conditionalFormatting>
  <conditionalFormatting sqref="B44">
    <cfRule type="duplicateValues" dxfId="801" priority="280"/>
  </conditionalFormatting>
  <conditionalFormatting sqref="B45">
    <cfRule type="duplicateValues" dxfId="800" priority="279"/>
  </conditionalFormatting>
  <conditionalFormatting sqref="B46">
    <cfRule type="duplicateValues" dxfId="799" priority="278"/>
  </conditionalFormatting>
  <conditionalFormatting sqref="B47">
    <cfRule type="duplicateValues" dxfId="798" priority="277"/>
  </conditionalFormatting>
  <conditionalFormatting sqref="B48">
    <cfRule type="duplicateValues" dxfId="797" priority="276"/>
  </conditionalFormatting>
  <conditionalFormatting sqref="B49">
    <cfRule type="duplicateValues" dxfId="796" priority="275"/>
  </conditionalFormatting>
  <conditionalFormatting sqref="B50">
    <cfRule type="duplicateValues" dxfId="795" priority="274"/>
  </conditionalFormatting>
  <conditionalFormatting sqref="B51">
    <cfRule type="duplicateValues" dxfId="794" priority="273"/>
  </conditionalFormatting>
  <conditionalFormatting sqref="B52">
    <cfRule type="duplicateValues" dxfId="793" priority="272"/>
  </conditionalFormatting>
  <conditionalFormatting sqref="B53">
    <cfRule type="duplicateValues" dxfId="792" priority="271"/>
  </conditionalFormatting>
  <conditionalFormatting sqref="B54">
    <cfRule type="duplicateValues" dxfId="791" priority="270"/>
  </conditionalFormatting>
  <conditionalFormatting sqref="B55">
    <cfRule type="duplicateValues" dxfId="790" priority="269"/>
  </conditionalFormatting>
  <conditionalFormatting sqref="B56">
    <cfRule type="duplicateValues" dxfId="789" priority="268"/>
  </conditionalFormatting>
  <conditionalFormatting sqref="B57">
    <cfRule type="duplicateValues" dxfId="788" priority="267"/>
  </conditionalFormatting>
  <conditionalFormatting sqref="B58">
    <cfRule type="duplicateValues" dxfId="787" priority="266"/>
  </conditionalFormatting>
  <conditionalFormatting sqref="B59">
    <cfRule type="duplicateValues" dxfId="786" priority="265"/>
  </conditionalFormatting>
  <conditionalFormatting sqref="B60">
    <cfRule type="duplicateValues" dxfId="785" priority="264"/>
  </conditionalFormatting>
  <conditionalFormatting sqref="B61">
    <cfRule type="duplicateValues" dxfId="784" priority="263"/>
  </conditionalFormatting>
  <conditionalFormatting sqref="B62">
    <cfRule type="duplicateValues" dxfId="783" priority="262"/>
  </conditionalFormatting>
  <conditionalFormatting sqref="B63">
    <cfRule type="duplicateValues" dxfId="782" priority="261"/>
  </conditionalFormatting>
  <conditionalFormatting sqref="B64">
    <cfRule type="duplicateValues" dxfId="781" priority="260"/>
  </conditionalFormatting>
  <conditionalFormatting sqref="B65">
    <cfRule type="duplicateValues" dxfId="780" priority="259"/>
  </conditionalFormatting>
  <conditionalFormatting sqref="B66">
    <cfRule type="duplicateValues" dxfId="779" priority="258"/>
  </conditionalFormatting>
  <conditionalFormatting sqref="B67">
    <cfRule type="duplicateValues" dxfId="778" priority="257"/>
  </conditionalFormatting>
  <conditionalFormatting sqref="B68">
    <cfRule type="duplicateValues" dxfId="777" priority="256"/>
  </conditionalFormatting>
  <conditionalFormatting sqref="B69">
    <cfRule type="duplicateValues" dxfId="776" priority="255"/>
  </conditionalFormatting>
  <conditionalFormatting sqref="B70">
    <cfRule type="duplicateValues" dxfId="775" priority="254"/>
  </conditionalFormatting>
  <conditionalFormatting sqref="B71">
    <cfRule type="duplicateValues" dxfId="774" priority="253"/>
  </conditionalFormatting>
  <conditionalFormatting sqref="B72">
    <cfRule type="duplicateValues" dxfId="773" priority="252"/>
  </conditionalFormatting>
  <conditionalFormatting sqref="B73">
    <cfRule type="duplicateValues" dxfId="772" priority="251"/>
  </conditionalFormatting>
  <conditionalFormatting sqref="B74">
    <cfRule type="duplicateValues" dxfId="771" priority="250"/>
  </conditionalFormatting>
  <conditionalFormatting sqref="B75">
    <cfRule type="duplicateValues" dxfId="770" priority="249"/>
  </conditionalFormatting>
  <conditionalFormatting sqref="B76">
    <cfRule type="duplicateValues" dxfId="769" priority="248"/>
  </conditionalFormatting>
  <conditionalFormatting sqref="B77">
    <cfRule type="duplicateValues" dxfId="768" priority="247"/>
  </conditionalFormatting>
  <conditionalFormatting sqref="B78">
    <cfRule type="duplicateValues" dxfId="767" priority="246"/>
  </conditionalFormatting>
  <conditionalFormatting sqref="B79">
    <cfRule type="duplicateValues" dxfId="766" priority="245"/>
  </conditionalFormatting>
  <conditionalFormatting sqref="B80">
    <cfRule type="duplicateValues" dxfId="765" priority="244"/>
  </conditionalFormatting>
  <conditionalFormatting sqref="B81">
    <cfRule type="duplicateValues" dxfId="764" priority="243"/>
  </conditionalFormatting>
  <conditionalFormatting sqref="B82">
    <cfRule type="duplicateValues" dxfId="763" priority="242"/>
  </conditionalFormatting>
  <conditionalFormatting sqref="B83">
    <cfRule type="duplicateValues" dxfId="762" priority="241"/>
  </conditionalFormatting>
  <conditionalFormatting sqref="B84">
    <cfRule type="duplicateValues" dxfId="761" priority="240"/>
  </conditionalFormatting>
  <conditionalFormatting sqref="B85">
    <cfRule type="duplicateValues" dxfId="760" priority="239"/>
  </conditionalFormatting>
  <conditionalFormatting sqref="B86">
    <cfRule type="duplicateValues" dxfId="759" priority="238"/>
  </conditionalFormatting>
  <conditionalFormatting sqref="B87">
    <cfRule type="duplicateValues" dxfId="758" priority="237"/>
  </conditionalFormatting>
  <conditionalFormatting sqref="B88">
    <cfRule type="duplicateValues" dxfId="757" priority="236"/>
  </conditionalFormatting>
  <conditionalFormatting sqref="B89">
    <cfRule type="duplicateValues" dxfId="756" priority="235"/>
  </conditionalFormatting>
  <conditionalFormatting sqref="B90">
    <cfRule type="duplicateValues" dxfId="755" priority="234"/>
  </conditionalFormatting>
  <conditionalFormatting sqref="B91">
    <cfRule type="duplicateValues" dxfId="754" priority="233"/>
  </conditionalFormatting>
  <conditionalFormatting sqref="B92">
    <cfRule type="duplicateValues" dxfId="753" priority="232"/>
  </conditionalFormatting>
  <conditionalFormatting sqref="B93">
    <cfRule type="duplicateValues" dxfId="752" priority="231"/>
  </conditionalFormatting>
  <conditionalFormatting sqref="B94">
    <cfRule type="duplicateValues" dxfId="751" priority="230"/>
  </conditionalFormatting>
  <conditionalFormatting sqref="B95">
    <cfRule type="duplicateValues" dxfId="750" priority="229"/>
  </conditionalFormatting>
  <conditionalFormatting sqref="B96">
    <cfRule type="duplicateValues" dxfId="749" priority="228"/>
  </conditionalFormatting>
  <conditionalFormatting sqref="B97">
    <cfRule type="duplicateValues" dxfId="748" priority="227"/>
  </conditionalFormatting>
  <conditionalFormatting sqref="B98">
    <cfRule type="duplicateValues" dxfId="747" priority="226"/>
  </conditionalFormatting>
  <conditionalFormatting sqref="B99">
    <cfRule type="duplicateValues" dxfId="746" priority="225"/>
  </conditionalFormatting>
  <conditionalFormatting sqref="B100">
    <cfRule type="duplicateValues" dxfId="745" priority="224"/>
  </conditionalFormatting>
  <conditionalFormatting sqref="B101">
    <cfRule type="duplicateValues" dxfId="744" priority="223"/>
  </conditionalFormatting>
  <conditionalFormatting sqref="B102">
    <cfRule type="duplicateValues" dxfId="743" priority="222"/>
  </conditionalFormatting>
  <conditionalFormatting sqref="B103">
    <cfRule type="duplicateValues" dxfId="742" priority="221"/>
  </conditionalFormatting>
  <conditionalFormatting sqref="B104">
    <cfRule type="duplicateValues" dxfId="741" priority="220"/>
  </conditionalFormatting>
  <conditionalFormatting sqref="B105">
    <cfRule type="duplicateValues" dxfId="740" priority="219"/>
  </conditionalFormatting>
  <conditionalFormatting sqref="B106">
    <cfRule type="duplicateValues" dxfId="739" priority="218"/>
  </conditionalFormatting>
  <conditionalFormatting sqref="B107">
    <cfRule type="duplicateValues" dxfId="738" priority="217"/>
  </conditionalFormatting>
  <conditionalFormatting sqref="B108">
    <cfRule type="duplicateValues" dxfId="737" priority="216"/>
  </conditionalFormatting>
  <conditionalFormatting sqref="B109">
    <cfRule type="duplicateValues" dxfId="736" priority="215"/>
  </conditionalFormatting>
  <conditionalFormatting sqref="B110">
    <cfRule type="duplicateValues" dxfId="735" priority="214"/>
  </conditionalFormatting>
  <conditionalFormatting sqref="B111">
    <cfRule type="duplicateValues" dxfId="734" priority="213"/>
  </conditionalFormatting>
  <conditionalFormatting sqref="B112">
    <cfRule type="duplicateValues" dxfId="733" priority="212"/>
  </conditionalFormatting>
  <conditionalFormatting sqref="B113">
    <cfRule type="duplicateValues" dxfId="732" priority="211"/>
  </conditionalFormatting>
  <conditionalFormatting sqref="B114">
    <cfRule type="duplicateValues" dxfId="731" priority="210"/>
  </conditionalFormatting>
  <conditionalFormatting sqref="B115">
    <cfRule type="duplicateValues" dxfId="730" priority="209"/>
  </conditionalFormatting>
  <conditionalFormatting sqref="B116">
    <cfRule type="duplicateValues" dxfId="729" priority="208"/>
  </conditionalFormatting>
  <conditionalFormatting sqref="B117">
    <cfRule type="duplicateValues" dxfId="728" priority="207"/>
  </conditionalFormatting>
  <conditionalFormatting sqref="B118">
    <cfRule type="duplicateValues" dxfId="727" priority="206"/>
  </conditionalFormatting>
  <conditionalFormatting sqref="B119">
    <cfRule type="duplicateValues" dxfId="726" priority="205"/>
  </conditionalFormatting>
  <conditionalFormatting sqref="B120">
    <cfRule type="duplicateValues" dxfId="725" priority="204"/>
  </conditionalFormatting>
  <conditionalFormatting sqref="B121">
    <cfRule type="duplicateValues" dxfId="724" priority="203"/>
  </conditionalFormatting>
  <conditionalFormatting sqref="B122">
    <cfRule type="duplicateValues" dxfId="723" priority="202"/>
  </conditionalFormatting>
  <conditionalFormatting sqref="B123">
    <cfRule type="duplicateValues" dxfId="722" priority="201"/>
  </conditionalFormatting>
  <conditionalFormatting sqref="B124">
    <cfRule type="duplicateValues" dxfId="721" priority="200"/>
  </conditionalFormatting>
  <conditionalFormatting sqref="B125">
    <cfRule type="duplicateValues" dxfId="720" priority="199"/>
  </conditionalFormatting>
  <conditionalFormatting sqref="B126">
    <cfRule type="duplicateValues" dxfId="719" priority="198"/>
  </conditionalFormatting>
  <conditionalFormatting sqref="B127">
    <cfRule type="duplicateValues" dxfId="718" priority="197"/>
  </conditionalFormatting>
  <conditionalFormatting sqref="B128">
    <cfRule type="duplicateValues" dxfId="717" priority="196"/>
  </conditionalFormatting>
  <conditionalFormatting sqref="B129">
    <cfRule type="duplicateValues" dxfId="716" priority="195"/>
  </conditionalFormatting>
  <conditionalFormatting sqref="B130">
    <cfRule type="duplicateValues" dxfId="715" priority="194"/>
  </conditionalFormatting>
  <conditionalFormatting sqref="B131">
    <cfRule type="duplicateValues" dxfId="714" priority="193"/>
  </conditionalFormatting>
  <conditionalFormatting sqref="B132">
    <cfRule type="duplicateValues" dxfId="713" priority="192"/>
  </conditionalFormatting>
  <conditionalFormatting sqref="B133">
    <cfRule type="duplicateValues" dxfId="712" priority="191"/>
  </conditionalFormatting>
  <conditionalFormatting sqref="B70">
    <cfRule type="duplicateValues" dxfId="711" priority="190"/>
  </conditionalFormatting>
  <conditionalFormatting sqref="B71">
    <cfRule type="duplicateValues" dxfId="710" priority="189"/>
  </conditionalFormatting>
  <conditionalFormatting sqref="B71">
    <cfRule type="duplicateValues" dxfId="709" priority="188"/>
  </conditionalFormatting>
  <conditionalFormatting sqref="B72">
    <cfRule type="duplicateValues" dxfId="708" priority="187"/>
  </conditionalFormatting>
  <conditionalFormatting sqref="B72">
    <cfRule type="duplicateValues" dxfId="707" priority="186"/>
  </conditionalFormatting>
  <conditionalFormatting sqref="B73">
    <cfRule type="duplicateValues" dxfId="706" priority="185"/>
  </conditionalFormatting>
  <conditionalFormatting sqref="B73">
    <cfRule type="duplicateValues" dxfId="705" priority="184"/>
  </conditionalFormatting>
  <conditionalFormatting sqref="B74">
    <cfRule type="duplicateValues" dxfId="704" priority="183"/>
  </conditionalFormatting>
  <conditionalFormatting sqref="B74">
    <cfRule type="duplicateValues" dxfId="703" priority="182"/>
  </conditionalFormatting>
  <conditionalFormatting sqref="B75">
    <cfRule type="duplicateValues" dxfId="702" priority="181"/>
  </conditionalFormatting>
  <conditionalFormatting sqref="B75">
    <cfRule type="duplicateValues" dxfId="701" priority="180"/>
  </conditionalFormatting>
  <conditionalFormatting sqref="B76">
    <cfRule type="duplicateValues" dxfId="700" priority="179"/>
  </conditionalFormatting>
  <conditionalFormatting sqref="B76">
    <cfRule type="duplicateValues" dxfId="699" priority="178"/>
  </conditionalFormatting>
  <conditionalFormatting sqref="B77">
    <cfRule type="duplicateValues" dxfId="698" priority="177"/>
  </conditionalFormatting>
  <conditionalFormatting sqref="B77">
    <cfRule type="duplicateValues" dxfId="697" priority="176"/>
  </conditionalFormatting>
  <conditionalFormatting sqref="B78">
    <cfRule type="duplicateValues" dxfId="696" priority="175"/>
  </conditionalFormatting>
  <conditionalFormatting sqref="B78">
    <cfRule type="duplicateValues" dxfId="695" priority="174"/>
  </conditionalFormatting>
  <conditionalFormatting sqref="B79">
    <cfRule type="duplicateValues" dxfId="694" priority="173"/>
  </conditionalFormatting>
  <conditionalFormatting sqref="B79">
    <cfRule type="duplicateValues" dxfId="693" priority="172"/>
  </conditionalFormatting>
  <conditionalFormatting sqref="B80">
    <cfRule type="duplicateValues" dxfId="692" priority="171"/>
  </conditionalFormatting>
  <conditionalFormatting sqref="B80">
    <cfRule type="duplicateValues" dxfId="691" priority="170"/>
  </conditionalFormatting>
  <conditionalFormatting sqref="B81">
    <cfRule type="duplicateValues" dxfId="690" priority="169"/>
  </conditionalFormatting>
  <conditionalFormatting sqref="B81">
    <cfRule type="duplicateValues" dxfId="689" priority="168"/>
  </conditionalFormatting>
  <conditionalFormatting sqref="B82">
    <cfRule type="duplicateValues" dxfId="688" priority="167"/>
  </conditionalFormatting>
  <conditionalFormatting sqref="B82">
    <cfRule type="duplicateValues" dxfId="687" priority="166"/>
  </conditionalFormatting>
  <conditionalFormatting sqref="B83">
    <cfRule type="duplicateValues" dxfId="686" priority="165"/>
  </conditionalFormatting>
  <conditionalFormatting sqref="B83">
    <cfRule type="duplicateValues" dxfId="685" priority="164"/>
  </conditionalFormatting>
  <conditionalFormatting sqref="B84">
    <cfRule type="duplicateValues" dxfId="684" priority="163"/>
  </conditionalFormatting>
  <conditionalFormatting sqref="B84">
    <cfRule type="duplicateValues" dxfId="683" priority="162"/>
  </conditionalFormatting>
  <conditionalFormatting sqref="B85">
    <cfRule type="duplicateValues" dxfId="682" priority="161"/>
  </conditionalFormatting>
  <conditionalFormatting sqref="B85">
    <cfRule type="duplicateValues" dxfId="681" priority="160"/>
  </conditionalFormatting>
  <conditionalFormatting sqref="B86">
    <cfRule type="duplicateValues" dxfId="680" priority="159"/>
  </conditionalFormatting>
  <conditionalFormatting sqref="B87">
    <cfRule type="duplicateValues" dxfId="679" priority="158"/>
  </conditionalFormatting>
  <conditionalFormatting sqref="B87">
    <cfRule type="duplicateValues" dxfId="678" priority="157"/>
  </conditionalFormatting>
  <conditionalFormatting sqref="B88">
    <cfRule type="duplicateValues" dxfId="677" priority="156"/>
  </conditionalFormatting>
  <conditionalFormatting sqref="B88">
    <cfRule type="duplicateValues" dxfId="676" priority="155"/>
  </conditionalFormatting>
  <conditionalFormatting sqref="B89">
    <cfRule type="duplicateValues" dxfId="675" priority="154"/>
  </conditionalFormatting>
  <conditionalFormatting sqref="B89">
    <cfRule type="duplicateValues" dxfId="674" priority="153"/>
  </conditionalFormatting>
  <conditionalFormatting sqref="B90">
    <cfRule type="duplicateValues" dxfId="673" priority="152"/>
  </conditionalFormatting>
  <conditionalFormatting sqref="B90">
    <cfRule type="duplicateValues" dxfId="672" priority="151"/>
  </conditionalFormatting>
  <conditionalFormatting sqref="B91">
    <cfRule type="duplicateValues" dxfId="671" priority="150"/>
  </conditionalFormatting>
  <conditionalFormatting sqref="B91">
    <cfRule type="duplicateValues" dxfId="670" priority="149"/>
  </conditionalFormatting>
  <conditionalFormatting sqref="B92">
    <cfRule type="duplicateValues" dxfId="669" priority="148"/>
  </conditionalFormatting>
  <conditionalFormatting sqref="B92">
    <cfRule type="duplicateValues" dxfId="668" priority="147"/>
  </conditionalFormatting>
  <conditionalFormatting sqref="B93">
    <cfRule type="duplicateValues" dxfId="667" priority="146"/>
  </conditionalFormatting>
  <conditionalFormatting sqref="B93">
    <cfRule type="duplicateValues" dxfId="666" priority="145"/>
  </conditionalFormatting>
  <conditionalFormatting sqref="B94">
    <cfRule type="duplicateValues" dxfId="665" priority="144"/>
  </conditionalFormatting>
  <conditionalFormatting sqref="B94">
    <cfRule type="duplicateValues" dxfId="664" priority="143"/>
  </conditionalFormatting>
  <conditionalFormatting sqref="B95">
    <cfRule type="duplicateValues" dxfId="663" priority="142"/>
  </conditionalFormatting>
  <conditionalFormatting sqref="B95">
    <cfRule type="duplicateValues" dxfId="662" priority="141"/>
  </conditionalFormatting>
  <conditionalFormatting sqref="B96">
    <cfRule type="duplicateValues" dxfId="661" priority="140"/>
  </conditionalFormatting>
  <conditionalFormatting sqref="B96">
    <cfRule type="duplicateValues" dxfId="660" priority="139"/>
  </conditionalFormatting>
  <conditionalFormatting sqref="B97">
    <cfRule type="duplicateValues" dxfId="659" priority="138"/>
  </conditionalFormatting>
  <conditionalFormatting sqref="B97">
    <cfRule type="duplicateValues" dxfId="658" priority="137"/>
  </conditionalFormatting>
  <conditionalFormatting sqref="B98">
    <cfRule type="duplicateValues" dxfId="657" priority="136"/>
  </conditionalFormatting>
  <conditionalFormatting sqref="B98">
    <cfRule type="duplicateValues" dxfId="656" priority="135"/>
  </conditionalFormatting>
  <conditionalFormatting sqref="B99">
    <cfRule type="duplicateValues" dxfId="655" priority="134"/>
  </conditionalFormatting>
  <conditionalFormatting sqref="B99">
    <cfRule type="duplicateValues" dxfId="654" priority="133"/>
  </conditionalFormatting>
  <conditionalFormatting sqref="B100">
    <cfRule type="duplicateValues" dxfId="653" priority="132"/>
  </conditionalFormatting>
  <conditionalFormatting sqref="B100">
    <cfRule type="duplicateValues" dxfId="652" priority="131"/>
  </conditionalFormatting>
  <conditionalFormatting sqref="B101">
    <cfRule type="duplicateValues" dxfId="651" priority="130"/>
  </conditionalFormatting>
  <conditionalFormatting sqref="B101">
    <cfRule type="duplicateValues" dxfId="650" priority="129"/>
  </conditionalFormatting>
  <conditionalFormatting sqref="B102">
    <cfRule type="duplicateValues" dxfId="649" priority="128"/>
  </conditionalFormatting>
  <conditionalFormatting sqref="B103">
    <cfRule type="duplicateValues" dxfId="648" priority="127"/>
  </conditionalFormatting>
  <conditionalFormatting sqref="B103">
    <cfRule type="duplicateValues" dxfId="647" priority="126"/>
  </conditionalFormatting>
  <conditionalFormatting sqref="B104">
    <cfRule type="duplicateValues" dxfId="646" priority="125"/>
  </conditionalFormatting>
  <conditionalFormatting sqref="B104">
    <cfRule type="duplicateValues" dxfId="645" priority="124"/>
  </conditionalFormatting>
  <conditionalFormatting sqref="B105">
    <cfRule type="duplicateValues" dxfId="644" priority="123"/>
  </conditionalFormatting>
  <conditionalFormatting sqref="B105">
    <cfRule type="duplicateValues" dxfId="643" priority="122"/>
  </conditionalFormatting>
  <conditionalFormatting sqref="B106">
    <cfRule type="duplicateValues" dxfId="642" priority="121"/>
  </conditionalFormatting>
  <conditionalFormatting sqref="B106">
    <cfRule type="duplicateValues" dxfId="641" priority="120"/>
  </conditionalFormatting>
  <conditionalFormatting sqref="B107">
    <cfRule type="duplicateValues" dxfId="640" priority="119"/>
  </conditionalFormatting>
  <conditionalFormatting sqref="B107">
    <cfRule type="duplicateValues" dxfId="639" priority="118"/>
  </conditionalFormatting>
  <conditionalFormatting sqref="B108">
    <cfRule type="duplicateValues" dxfId="638" priority="117"/>
  </conditionalFormatting>
  <conditionalFormatting sqref="B108">
    <cfRule type="duplicateValues" dxfId="637" priority="116"/>
  </conditionalFormatting>
  <conditionalFormatting sqref="B109">
    <cfRule type="duplicateValues" dxfId="636" priority="115"/>
  </conditionalFormatting>
  <conditionalFormatting sqref="B109">
    <cfRule type="duplicateValues" dxfId="635" priority="114"/>
  </conditionalFormatting>
  <conditionalFormatting sqref="B110">
    <cfRule type="duplicateValues" dxfId="634" priority="113"/>
  </conditionalFormatting>
  <conditionalFormatting sqref="B110">
    <cfRule type="duplicateValues" dxfId="633" priority="112"/>
  </conditionalFormatting>
  <conditionalFormatting sqref="B111">
    <cfRule type="duplicateValues" dxfId="632" priority="111"/>
  </conditionalFormatting>
  <conditionalFormatting sqref="B111">
    <cfRule type="duplicateValues" dxfId="631" priority="110"/>
  </conditionalFormatting>
  <conditionalFormatting sqref="B112">
    <cfRule type="duplicateValues" dxfId="630" priority="109"/>
  </conditionalFormatting>
  <conditionalFormatting sqref="B112">
    <cfRule type="duplicateValues" dxfId="629" priority="108"/>
  </conditionalFormatting>
  <conditionalFormatting sqref="B113">
    <cfRule type="duplicateValues" dxfId="628" priority="107"/>
  </conditionalFormatting>
  <conditionalFormatting sqref="B113">
    <cfRule type="duplicateValues" dxfId="627" priority="106"/>
  </conditionalFormatting>
  <conditionalFormatting sqref="B114">
    <cfRule type="duplicateValues" dxfId="626" priority="105"/>
  </conditionalFormatting>
  <conditionalFormatting sqref="B114">
    <cfRule type="duplicateValues" dxfId="625" priority="104"/>
  </conditionalFormatting>
  <conditionalFormatting sqref="B115">
    <cfRule type="duplicateValues" dxfId="624" priority="103"/>
  </conditionalFormatting>
  <conditionalFormatting sqref="B115">
    <cfRule type="duplicateValues" dxfId="623" priority="102"/>
  </conditionalFormatting>
  <conditionalFormatting sqref="B116">
    <cfRule type="duplicateValues" dxfId="622" priority="101"/>
  </conditionalFormatting>
  <conditionalFormatting sqref="B116">
    <cfRule type="duplicateValues" dxfId="621" priority="100"/>
  </conditionalFormatting>
  <conditionalFormatting sqref="B117">
    <cfRule type="duplicateValues" dxfId="620" priority="99"/>
  </conditionalFormatting>
  <conditionalFormatting sqref="B117">
    <cfRule type="duplicateValues" dxfId="619" priority="98"/>
  </conditionalFormatting>
  <conditionalFormatting sqref="A21">
    <cfRule type="duplicateValues" dxfId="618" priority="97"/>
  </conditionalFormatting>
  <conditionalFormatting sqref="A22">
    <cfRule type="duplicateValues" dxfId="617" priority="96"/>
  </conditionalFormatting>
  <conditionalFormatting sqref="A23">
    <cfRule type="duplicateValues" dxfId="616" priority="95"/>
  </conditionalFormatting>
  <conditionalFormatting sqref="A24">
    <cfRule type="duplicateValues" dxfId="615" priority="94"/>
  </conditionalFormatting>
  <conditionalFormatting sqref="A25">
    <cfRule type="duplicateValues" dxfId="614" priority="93"/>
  </conditionalFormatting>
  <conditionalFormatting sqref="A26">
    <cfRule type="duplicateValues" dxfId="613" priority="92"/>
  </conditionalFormatting>
  <conditionalFormatting sqref="A27">
    <cfRule type="duplicateValues" dxfId="612" priority="91"/>
  </conditionalFormatting>
  <conditionalFormatting sqref="A28">
    <cfRule type="duplicateValues" dxfId="611" priority="90"/>
  </conditionalFormatting>
  <conditionalFormatting sqref="A29">
    <cfRule type="duplicateValues" dxfId="610" priority="89"/>
  </conditionalFormatting>
  <conditionalFormatting sqref="A30">
    <cfRule type="duplicateValues" dxfId="609" priority="88"/>
  </conditionalFormatting>
  <conditionalFormatting sqref="A31">
    <cfRule type="duplicateValues" dxfId="608" priority="87"/>
  </conditionalFormatting>
  <conditionalFormatting sqref="A32">
    <cfRule type="duplicateValues" dxfId="607" priority="86"/>
  </conditionalFormatting>
  <conditionalFormatting sqref="A33">
    <cfRule type="duplicateValues" dxfId="606" priority="85"/>
  </conditionalFormatting>
  <conditionalFormatting sqref="A34">
    <cfRule type="duplicateValues" dxfId="605" priority="84"/>
  </conditionalFormatting>
  <conditionalFormatting sqref="A35">
    <cfRule type="duplicateValues" dxfId="604" priority="83"/>
  </conditionalFormatting>
  <conditionalFormatting sqref="A36">
    <cfRule type="duplicateValues" dxfId="603" priority="82"/>
  </conditionalFormatting>
  <conditionalFormatting sqref="A37">
    <cfRule type="duplicateValues" dxfId="602" priority="81"/>
  </conditionalFormatting>
  <conditionalFormatting sqref="A38">
    <cfRule type="duplicateValues" dxfId="601" priority="80"/>
  </conditionalFormatting>
  <conditionalFormatting sqref="A39">
    <cfRule type="duplicateValues" dxfId="600" priority="79"/>
  </conditionalFormatting>
  <conditionalFormatting sqref="A40">
    <cfRule type="duplicateValues" dxfId="599" priority="78"/>
  </conditionalFormatting>
  <conditionalFormatting sqref="A41">
    <cfRule type="duplicateValues" dxfId="598" priority="77"/>
  </conditionalFormatting>
  <conditionalFormatting sqref="A42">
    <cfRule type="duplicateValues" dxfId="597" priority="76"/>
  </conditionalFormatting>
  <conditionalFormatting sqref="A43">
    <cfRule type="duplicateValues" dxfId="596" priority="75"/>
  </conditionalFormatting>
  <conditionalFormatting sqref="A44">
    <cfRule type="duplicateValues" dxfId="595" priority="74"/>
  </conditionalFormatting>
  <conditionalFormatting sqref="A45">
    <cfRule type="duplicateValues" dxfId="594" priority="73"/>
  </conditionalFormatting>
  <conditionalFormatting sqref="A46">
    <cfRule type="duplicateValues" dxfId="593" priority="72"/>
  </conditionalFormatting>
  <conditionalFormatting sqref="A47">
    <cfRule type="duplicateValues" dxfId="592" priority="71"/>
  </conditionalFormatting>
  <conditionalFormatting sqref="A48">
    <cfRule type="duplicateValues" dxfId="591" priority="70"/>
  </conditionalFormatting>
  <conditionalFormatting sqref="A49">
    <cfRule type="duplicateValues" dxfId="590" priority="69"/>
  </conditionalFormatting>
  <conditionalFormatting sqref="A50">
    <cfRule type="duplicateValues" dxfId="589" priority="68"/>
  </conditionalFormatting>
  <conditionalFormatting sqref="A51">
    <cfRule type="duplicateValues" dxfId="588" priority="67"/>
  </conditionalFormatting>
  <conditionalFormatting sqref="A52">
    <cfRule type="duplicateValues" dxfId="587" priority="66"/>
  </conditionalFormatting>
  <conditionalFormatting sqref="A53">
    <cfRule type="duplicateValues" dxfId="586" priority="65"/>
  </conditionalFormatting>
  <conditionalFormatting sqref="A54">
    <cfRule type="duplicateValues" dxfId="585" priority="64"/>
  </conditionalFormatting>
  <conditionalFormatting sqref="A55">
    <cfRule type="duplicateValues" dxfId="584" priority="63"/>
  </conditionalFormatting>
  <conditionalFormatting sqref="A56">
    <cfRule type="duplicateValues" dxfId="583" priority="62"/>
  </conditionalFormatting>
  <conditionalFormatting sqref="A57">
    <cfRule type="duplicateValues" dxfId="582" priority="61"/>
  </conditionalFormatting>
  <conditionalFormatting sqref="A58">
    <cfRule type="duplicateValues" dxfId="581" priority="60"/>
  </conditionalFormatting>
  <conditionalFormatting sqref="A59">
    <cfRule type="duplicateValues" dxfId="580" priority="59"/>
  </conditionalFormatting>
  <conditionalFormatting sqref="A60">
    <cfRule type="duplicateValues" dxfId="579" priority="58"/>
  </conditionalFormatting>
  <conditionalFormatting sqref="A61">
    <cfRule type="duplicateValues" dxfId="578" priority="57"/>
  </conditionalFormatting>
  <conditionalFormatting sqref="A62">
    <cfRule type="duplicateValues" dxfId="577" priority="56"/>
  </conditionalFormatting>
  <conditionalFormatting sqref="A63">
    <cfRule type="duplicateValues" dxfId="576" priority="55"/>
  </conditionalFormatting>
  <conditionalFormatting sqref="A64">
    <cfRule type="duplicateValues" dxfId="575" priority="54"/>
  </conditionalFormatting>
  <conditionalFormatting sqref="A65">
    <cfRule type="duplicateValues" dxfId="574" priority="53"/>
  </conditionalFormatting>
  <conditionalFormatting sqref="A66">
    <cfRule type="duplicateValues" dxfId="573" priority="52"/>
  </conditionalFormatting>
  <conditionalFormatting sqref="A67">
    <cfRule type="duplicateValues" dxfId="572" priority="51"/>
  </conditionalFormatting>
  <conditionalFormatting sqref="A68">
    <cfRule type="duplicateValues" dxfId="571" priority="50"/>
  </conditionalFormatting>
  <conditionalFormatting sqref="A69">
    <cfRule type="duplicateValues" dxfId="570" priority="49"/>
  </conditionalFormatting>
  <conditionalFormatting sqref="A70">
    <cfRule type="duplicateValues" dxfId="569" priority="48"/>
  </conditionalFormatting>
  <conditionalFormatting sqref="A71">
    <cfRule type="duplicateValues" dxfId="568" priority="47"/>
  </conditionalFormatting>
  <conditionalFormatting sqref="A72">
    <cfRule type="duplicateValues" dxfId="567" priority="46"/>
  </conditionalFormatting>
  <conditionalFormatting sqref="A73">
    <cfRule type="duplicateValues" dxfId="566" priority="45"/>
  </conditionalFormatting>
  <conditionalFormatting sqref="A74">
    <cfRule type="duplicateValues" dxfId="565" priority="44"/>
  </conditionalFormatting>
  <conditionalFormatting sqref="A75">
    <cfRule type="duplicateValues" dxfId="564" priority="43"/>
  </conditionalFormatting>
  <conditionalFormatting sqref="A76">
    <cfRule type="duplicateValues" dxfId="563" priority="42"/>
  </conditionalFormatting>
  <conditionalFormatting sqref="A77">
    <cfRule type="duplicateValues" dxfId="562" priority="41"/>
  </conditionalFormatting>
  <conditionalFormatting sqref="A78">
    <cfRule type="duplicateValues" dxfId="561" priority="40"/>
  </conditionalFormatting>
  <conditionalFormatting sqref="A79">
    <cfRule type="duplicateValues" dxfId="560" priority="39"/>
  </conditionalFormatting>
  <conditionalFormatting sqref="A80">
    <cfRule type="duplicateValues" dxfId="559" priority="38"/>
  </conditionalFormatting>
  <conditionalFormatting sqref="A81">
    <cfRule type="duplicateValues" dxfId="558" priority="37"/>
  </conditionalFormatting>
  <conditionalFormatting sqref="A82">
    <cfRule type="duplicateValues" dxfId="557" priority="36"/>
  </conditionalFormatting>
  <conditionalFormatting sqref="A83">
    <cfRule type="duplicateValues" dxfId="556" priority="35"/>
  </conditionalFormatting>
  <conditionalFormatting sqref="A84">
    <cfRule type="duplicateValues" dxfId="555" priority="34"/>
  </conditionalFormatting>
  <conditionalFormatting sqref="A85">
    <cfRule type="duplicateValues" dxfId="554" priority="33"/>
  </conditionalFormatting>
  <conditionalFormatting sqref="A86">
    <cfRule type="duplicateValues" dxfId="553" priority="32"/>
  </conditionalFormatting>
  <conditionalFormatting sqref="A87">
    <cfRule type="duplicateValues" dxfId="552" priority="31"/>
  </conditionalFormatting>
  <conditionalFormatting sqref="A88">
    <cfRule type="duplicateValues" dxfId="551" priority="30"/>
  </conditionalFormatting>
  <conditionalFormatting sqref="A89">
    <cfRule type="duplicateValues" dxfId="550" priority="29"/>
  </conditionalFormatting>
  <conditionalFormatting sqref="A90">
    <cfRule type="duplicateValues" dxfId="549" priority="28"/>
  </conditionalFormatting>
  <conditionalFormatting sqref="A91">
    <cfRule type="duplicateValues" dxfId="548" priority="27"/>
  </conditionalFormatting>
  <conditionalFormatting sqref="A92">
    <cfRule type="duplicateValues" dxfId="547" priority="26"/>
  </conditionalFormatting>
  <conditionalFormatting sqref="A93">
    <cfRule type="duplicateValues" dxfId="546" priority="25"/>
  </conditionalFormatting>
  <conditionalFormatting sqref="A94">
    <cfRule type="duplicateValues" dxfId="545" priority="24"/>
  </conditionalFormatting>
  <conditionalFormatting sqref="A95">
    <cfRule type="duplicateValues" dxfId="544" priority="23"/>
  </conditionalFormatting>
  <conditionalFormatting sqref="A96">
    <cfRule type="duplicateValues" dxfId="543" priority="22"/>
  </conditionalFormatting>
  <conditionalFormatting sqref="A97">
    <cfRule type="duplicateValues" dxfId="542" priority="21"/>
  </conditionalFormatting>
  <conditionalFormatting sqref="A98">
    <cfRule type="duplicateValues" dxfId="541" priority="20"/>
  </conditionalFormatting>
  <conditionalFormatting sqref="A99">
    <cfRule type="duplicateValues" dxfId="540" priority="19"/>
  </conditionalFormatting>
  <conditionalFormatting sqref="A100">
    <cfRule type="duplicateValues" dxfId="539" priority="18"/>
  </conditionalFormatting>
  <conditionalFormatting sqref="A101">
    <cfRule type="duplicateValues" dxfId="538" priority="17"/>
  </conditionalFormatting>
  <conditionalFormatting sqref="A102">
    <cfRule type="duplicateValues" dxfId="537" priority="16"/>
  </conditionalFormatting>
  <conditionalFormatting sqref="A103">
    <cfRule type="duplicateValues" dxfId="536" priority="15"/>
  </conditionalFormatting>
  <conditionalFormatting sqref="A104">
    <cfRule type="duplicateValues" dxfId="535" priority="14"/>
  </conditionalFormatting>
  <conditionalFormatting sqref="A105">
    <cfRule type="duplicateValues" dxfId="534" priority="13"/>
  </conditionalFormatting>
  <conditionalFormatting sqref="A106">
    <cfRule type="duplicateValues" dxfId="533" priority="12"/>
  </conditionalFormatting>
  <conditionalFormatting sqref="A107">
    <cfRule type="duplicateValues" dxfId="532" priority="11"/>
  </conditionalFormatting>
  <conditionalFormatting sqref="A108">
    <cfRule type="duplicateValues" dxfId="531" priority="10"/>
  </conditionalFormatting>
  <conditionalFormatting sqref="A109">
    <cfRule type="duplicateValues" dxfId="530" priority="9"/>
  </conditionalFormatting>
  <conditionalFormatting sqref="A110">
    <cfRule type="duplicateValues" dxfId="529" priority="8"/>
  </conditionalFormatting>
  <conditionalFormatting sqref="A111">
    <cfRule type="duplicateValues" dxfId="528" priority="7"/>
  </conditionalFormatting>
  <conditionalFormatting sqref="A112">
    <cfRule type="duplicateValues" dxfId="527" priority="6"/>
  </conditionalFormatting>
  <conditionalFormatting sqref="A113">
    <cfRule type="duplicateValues" dxfId="526" priority="5"/>
  </conditionalFormatting>
  <conditionalFormatting sqref="A114">
    <cfRule type="duplicateValues" dxfId="525" priority="4"/>
  </conditionalFormatting>
  <conditionalFormatting sqref="A115">
    <cfRule type="duplicateValues" dxfId="524" priority="3"/>
  </conditionalFormatting>
  <conditionalFormatting sqref="A116">
    <cfRule type="duplicateValues" dxfId="523" priority="2"/>
  </conditionalFormatting>
  <conditionalFormatting sqref="A117">
    <cfRule type="duplicateValues" dxfId="522" priority="1"/>
  </conditionalFormatting>
  <pageMargins left="0.23622047244094491" right="0.23622047244094491" top="0.74803149606299213" bottom="0.74803149606299213" header="0.31496062992125984" footer="0.31496062992125984"/>
  <pageSetup paperSize="9" scale="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33"/>
  <sheetViews>
    <sheetView tabSelected="1" topLeftCell="A113" zoomScale="50" zoomScaleNormal="50" workbookViewId="0">
      <selection activeCell="Z119" sqref="Z119"/>
    </sheetView>
  </sheetViews>
  <sheetFormatPr defaultColWidth="9.109375" defaultRowHeight="18" x14ac:dyDescent="0.35"/>
  <cols>
    <col min="1" max="1" width="19.44140625" style="1" customWidth="1"/>
    <col min="2" max="2" width="21" style="1" customWidth="1"/>
    <col min="3" max="3" width="8.88671875" style="1" customWidth="1"/>
    <col min="4" max="4" width="39.33203125" style="1" customWidth="1"/>
    <col min="5" max="5" width="27.44140625" style="1" customWidth="1"/>
    <col min="6" max="7" width="21.88671875" style="1" customWidth="1"/>
    <col min="8" max="8" width="22.5546875" style="1" customWidth="1"/>
    <col min="9" max="9" width="14.44140625" style="1" customWidth="1"/>
    <col min="10" max="10" width="18.109375" style="1" customWidth="1"/>
    <col min="11" max="11" width="15.88671875" style="1" customWidth="1"/>
    <col min="12" max="12" width="19.44140625" style="1" customWidth="1"/>
    <col min="13" max="13" width="33" style="1" customWidth="1"/>
    <col min="14" max="15" width="18.33203125" style="1" customWidth="1"/>
    <col min="16" max="16" width="21" style="1" customWidth="1"/>
    <col min="17" max="17" width="22" style="1" customWidth="1"/>
    <col min="18" max="18" width="21.5546875" style="1" customWidth="1"/>
    <col min="19" max="19" width="20.33203125" style="1" customWidth="1"/>
    <col min="20" max="21" width="18.33203125" style="1" customWidth="1"/>
    <col min="22" max="23" width="20" style="1" customWidth="1"/>
    <col min="24" max="24" width="23.109375" style="1" customWidth="1"/>
    <col min="25" max="25" width="20" style="57" customWidth="1"/>
    <col min="26" max="26" width="18.109375" style="1" customWidth="1"/>
    <col min="27" max="27" width="20" style="1" customWidth="1"/>
    <col min="28" max="28" width="15.33203125" style="1" customWidth="1"/>
    <col min="29" max="29" width="32" style="1" customWidth="1"/>
    <col min="30" max="30" width="15.5546875" style="1" customWidth="1"/>
    <col min="31" max="31" width="24" style="1" customWidth="1"/>
    <col min="32" max="32" width="53" style="1" customWidth="1"/>
    <col min="33" max="33" width="44.44140625" style="1" customWidth="1"/>
    <col min="34" max="34" width="51.44140625" style="1" customWidth="1"/>
    <col min="35" max="16384" width="9.109375" style="1"/>
  </cols>
  <sheetData>
    <row r="1" spans="1:34" ht="192.9" customHeight="1" x14ac:dyDescent="0.35">
      <c r="A1" s="66" t="s">
        <v>178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s="2" customFormat="1" ht="42.75" customHeight="1" x14ac:dyDescent="0.3">
      <c r="A2" s="67" t="s">
        <v>778</v>
      </c>
      <c r="B2" s="67" t="s">
        <v>777</v>
      </c>
      <c r="C2" s="67" t="s">
        <v>7</v>
      </c>
      <c r="D2" s="67" t="s">
        <v>154</v>
      </c>
      <c r="E2" s="68" t="s">
        <v>782</v>
      </c>
      <c r="F2" s="69" t="s">
        <v>166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70" t="s">
        <v>163</v>
      </c>
      <c r="AF2" s="71" t="s">
        <v>155</v>
      </c>
      <c r="AG2" s="71" t="s">
        <v>179</v>
      </c>
      <c r="AH2" s="71" t="s">
        <v>791</v>
      </c>
    </row>
    <row r="3" spans="1:34" s="2" customFormat="1" ht="51.75" customHeight="1" x14ac:dyDescent="0.3">
      <c r="A3" s="67"/>
      <c r="B3" s="67"/>
      <c r="C3" s="67"/>
      <c r="D3" s="67"/>
      <c r="E3" s="68"/>
      <c r="F3" s="72" t="s">
        <v>8</v>
      </c>
      <c r="G3" s="72"/>
      <c r="H3" s="72"/>
      <c r="I3" s="72"/>
      <c r="J3" s="72"/>
      <c r="K3" s="72"/>
      <c r="L3" s="73" t="s">
        <v>142</v>
      </c>
      <c r="M3" s="73"/>
      <c r="N3" s="73"/>
      <c r="O3" s="73" t="s">
        <v>147</v>
      </c>
      <c r="P3" s="73"/>
      <c r="Q3" s="73"/>
      <c r="R3" s="73"/>
      <c r="S3" s="72" t="s">
        <v>145</v>
      </c>
      <c r="T3" s="72"/>
      <c r="U3" s="72"/>
      <c r="V3" s="72"/>
      <c r="W3" s="72"/>
      <c r="X3" s="72"/>
      <c r="Y3" s="69" t="s">
        <v>164</v>
      </c>
      <c r="Z3" s="69"/>
      <c r="AA3" s="69"/>
      <c r="AB3" s="69"/>
      <c r="AC3" s="69"/>
      <c r="AD3" s="69"/>
      <c r="AE3" s="70"/>
      <c r="AF3" s="71"/>
      <c r="AG3" s="71"/>
      <c r="AH3" s="71"/>
    </row>
    <row r="4" spans="1:34" s="3" customFormat="1" ht="255.75" customHeight="1" x14ac:dyDescent="0.3">
      <c r="A4" s="67"/>
      <c r="B4" s="67"/>
      <c r="C4" s="67"/>
      <c r="D4" s="67"/>
      <c r="E4" s="67"/>
      <c r="F4" s="5" t="s">
        <v>157</v>
      </c>
      <c r="G4" s="7" t="s">
        <v>143</v>
      </c>
      <c r="H4" s="7" t="s">
        <v>149</v>
      </c>
      <c r="I4" s="5" t="s">
        <v>153</v>
      </c>
      <c r="J4" s="4" t="s">
        <v>158</v>
      </c>
      <c r="K4" s="5" t="s">
        <v>104</v>
      </c>
      <c r="L4" s="5" t="s">
        <v>133</v>
      </c>
      <c r="M4" s="8" t="s">
        <v>138</v>
      </c>
      <c r="N4" s="5" t="s">
        <v>103</v>
      </c>
      <c r="O4" s="5" t="s">
        <v>177</v>
      </c>
      <c r="P4" s="4" t="s">
        <v>144</v>
      </c>
      <c r="Q4" s="4" t="s">
        <v>159</v>
      </c>
      <c r="R4" s="4" t="s">
        <v>151</v>
      </c>
      <c r="S4" s="5" t="s">
        <v>139</v>
      </c>
      <c r="T4" s="5" t="s">
        <v>137</v>
      </c>
      <c r="U4" s="5" t="s">
        <v>160</v>
      </c>
      <c r="V4" s="5" t="s">
        <v>161</v>
      </c>
      <c r="W4" s="5" t="s">
        <v>162</v>
      </c>
      <c r="X4" s="5" t="s">
        <v>165</v>
      </c>
      <c r="Y4" s="53" t="s">
        <v>140</v>
      </c>
      <c r="Z4" s="5" t="s">
        <v>152</v>
      </c>
      <c r="AA4" s="5" t="s">
        <v>141</v>
      </c>
      <c r="AB4" s="5" t="s">
        <v>148</v>
      </c>
      <c r="AC4" s="5" t="s">
        <v>150</v>
      </c>
      <c r="AD4" s="5" t="s">
        <v>146</v>
      </c>
      <c r="AE4" s="70"/>
      <c r="AF4" s="71"/>
      <c r="AG4" s="71"/>
      <c r="AH4" s="71"/>
    </row>
    <row r="5" spans="1:34" s="3" customFormat="1" ht="18.75" customHeight="1" x14ac:dyDescent="0.3">
      <c r="A5" s="20" t="s">
        <v>10</v>
      </c>
      <c r="B5" s="62" t="s">
        <v>11</v>
      </c>
      <c r="C5" s="20" t="s">
        <v>13</v>
      </c>
      <c r="D5" s="20" t="s">
        <v>105</v>
      </c>
      <c r="E5" s="20" t="s">
        <v>106</v>
      </c>
      <c r="F5" s="20" t="s">
        <v>107</v>
      </c>
      <c r="G5" s="20" t="s">
        <v>108</v>
      </c>
      <c r="H5" s="20" t="s">
        <v>109</v>
      </c>
      <c r="I5" s="20" t="s">
        <v>110</v>
      </c>
      <c r="J5" s="20" t="s">
        <v>111</v>
      </c>
      <c r="K5" s="20" t="s">
        <v>112</v>
      </c>
      <c r="L5" s="20" t="s">
        <v>113</v>
      </c>
      <c r="M5" s="20" t="s">
        <v>114</v>
      </c>
      <c r="N5" s="20" t="s">
        <v>115</v>
      </c>
      <c r="O5" s="20" t="s">
        <v>116</v>
      </c>
      <c r="P5" s="20" t="s">
        <v>117</v>
      </c>
      <c r="Q5" s="20" t="s">
        <v>118</v>
      </c>
      <c r="R5" s="20" t="s">
        <v>119</v>
      </c>
      <c r="S5" s="20" t="s">
        <v>120</v>
      </c>
      <c r="T5" s="20" t="s">
        <v>121</v>
      </c>
      <c r="U5" s="20" t="s">
        <v>122</v>
      </c>
      <c r="V5" s="20" t="s">
        <v>123</v>
      </c>
      <c r="W5" s="20" t="s">
        <v>124</v>
      </c>
      <c r="X5" s="20" t="s">
        <v>125</v>
      </c>
      <c r="Y5" s="54" t="s">
        <v>126</v>
      </c>
      <c r="Z5" s="20" t="s">
        <v>127</v>
      </c>
      <c r="AA5" s="20" t="s">
        <v>128</v>
      </c>
      <c r="AB5" s="20" t="s">
        <v>129</v>
      </c>
      <c r="AC5" s="20" t="s">
        <v>130</v>
      </c>
      <c r="AD5" s="20" t="s">
        <v>131</v>
      </c>
      <c r="AE5" s="20" t="s">
        <v>132</v>
      </c>
      <c r="AF5" s="20" t="s">
        <v>156</v>
      </c>
      <c r="AG5" s="20" t="s">
        <v>780</v>
      </c>
      <c r="AH5" s="20" t="s">
        <v>781</v>
      </c>
    </row>
    <row r="6" spans="1:34" s="3" customFormat="1" ht="48" customHeight="1" x14ac:dyDescent="0.3">
      <c r="A6" s="42" t="s">
        <v>46</v>
      </c>
      <c r="B6" s="64" t="s">
        <v>338</v>
      </c>
      <c r="C6" s="58" t="s">
        <v>9</v>
      </c>
      <c r="D6" s="10" t="s">
        <v>134</v>
      </c>
      <c r="E6" s="11">
        <v>23</v>
      </c>
      <c r="F6" s="11">
        <v>9</v>
      </c>
      <c r="G6" s="11"/>
      <c r="H6" s="11"/>
      <c r="I6" s="11"/>
      <c r="J6" s="11"/>
      <c r="K6" s="11">
        <v>1</v>
      </c>
      <c r="L6" s="11">
        <v>5</v>
      </c>
      <c r="M6" s="11">
        <v>1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55">
        <v>7</v>
      </c>
      <c r="Z6" s="11"/>
      <c r="AA6" s="11"/>
      <c r="AB6" s="11"/>
      <c r="AC6" s="11"/>
      <c r="AD6" s="11"/>
      <c r="AE6" s="11"/>
      <c r="AF6" s="6" t="str">
        <f>IF(E6=F6+I6+J6+K6+L6+M6+N6+O6+P6+Q6+R6+S6+T6+U6+V6+W6+X6+Y6+Z6+AA6+AB6+AC6+AD6,"проверка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" s="6" t="str">
        <f>IF(OR(G6&gt;F6,H6&gt;F6),"ВНИМАНИЕ! В гр.09 и/или 10 не может стоять значение большее, чем в гр.08","проверка пройдена")</f>
        <v>проверка пройдена</v>
      </c>
      <c r="AH6" s="19" t="str">
        <f>IF(B6=VLOOKUP(B6,'Списки (не редактирутся)'!A:A,1,0),"проверка пройдена","проверьте или заполните графу 02")</f>
        <v>проверка пройдена</v>
      </c>
    </row>
    <row r="7" spans="1:34" s="3" customFormat="1" ht="44.4" customHeight="1" x14ac:dyDescent="0.3">
      <c r="A7" s="42" t="s">
        <v>46</v>
      </c>
      <c r="B7" s="64" t="s">
        <v>338</v>
      </c>
      <c r="C7" s="58" t="s">
        <v>10</v>
      </c>
      <c r="D7" s="12" t="s">
        <v>135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55"/>
      <c r="Z7" s="11"/>
      <c r="AA7" s="11"/>
      <c r="AB7" s="11"/>
      <c r="AC7" s="11"/>
      <c r="AD7" s="11"/>
      <c r="AE7" s="11"/>
      <c r="AF7" s="6" t="str">
        <f t="shared" ref="AF7:AF10" si="0">IF(E7=F7+I7+J7+K7+L7+M7+N7+O7+P7+Q7+R7+S7+T7+U7+V7+W7+X7+Y7+Z7+AA7+AB7+AC7+AD7,"проверка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" s="6" t="str">
        <f t="shared" ref="AG7:AG20" si="1">IF(OR(G7&gt;F7,H7&gt;F7),"ВНИМАНИЕ! В гр.09 и/или 10 не может стоять значение большее, чем в гр.08","проверка пройдена")</f>
        <v>проверка пройдена</v>
      </c>
      <c r="AH7" s="19" t="str">
        <f>IF(B7=VLOOKUP(B7,'Списки (не редактирутся)'!A:A,1,0),"проверка пройдена","проверьте или заполните графу 02")</f>
        <v>проверка пройдена</v>
      </c>
    </row>
    <row r="8" spans="1:34" s="3" customFormat="1" ht="50.4" customHeight="1" x14ac:dyDescent="0.3">
      <c r="A8" s="42" t="s">
        <v>46</v>
      </c>
      <c r="B8" s="64" t="s">
        <v>338</v>
      </c>
      <c r="C8" s="58" t="s">
        <v>11</v>
      </c>
      <c r="D8" s="12" t="s">
        <v>136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55"/>
      <c r="Z8" s="11"/>
      <c r="AA8" s="11"/>
      <c r="AB8" s="11"/>
      <c r="AC8" s="11"/>
      <c r="AD8" s="11"/>
      <c r="AE8" s="11"/>
      <c r="AF8" s="6" t="str">
        <f t="shared" si="0"/>
        <v>проверка пройдена</v>
      </c>
      <c r="AG8" s="6" t="str">
        <f t="shared" si="1"/>
        <v>проверка пройдена</v>
      </c>
      <c r="AH8" s="19" t="str">
        <f>IF(B8=VLOOKUP(B8,'Списки (не редактирутся)'!A:A,1,0),"проверка пройдена","проверьте или заполните графу 02")</f>
        <v>проверка пройдена</v>
      </c>
    </row>
    <row r="9" spans="1:34" s="3" customFormat="1" ht="46.2" customHeight="1" x14ac:dyDescent="0.3">
      <c r="A9" s="42" t="s">
        <v>46</v>
      </c>
      <c r="B9" s="64" t="s">
        <v>338</v>
      </c>
      <c r="C9" s="58" t="s">
        <v>12</v>
      </c>
      <c r="D9" s="12" t="s">
        <v>14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55"/>
      <c r="Z9" s="11"/>
      <c r="AA9" s="11"/>
      <c r="AB9" s="11"/>
      <c r="AC9" s="11"/>
      <c r="AD9" s="11"/>
      <c r="AE9" s="11"/>
      <c r="AF9" s="6" t="str">
        <f t="shared" si="0"/>
        <v>проверка пройдена</v>
      </c>
      <c r="AG9" s="6" t="str">
        <f t="shared" si="1"/>
        <v>проверка пройдена</v>
      </c>
      <c r="AH9" s="19" t="str">
        <f>IF(B9=VLOOKUP(B9,'Списки (не редактирутся)'!A:A,1,0),"проверка пройдена","проверьте или заполните графу 02")</f>
        <v>проверка пройдена</v>
      </c>
    </row>
    <row r="10" spans="1:34" s="3" customFormat="1" ht="45" customHeight="1" x14ac:dyDescent="0.3">
      <c r="A10" s="42" t="s">
        <v>46</v>
      </c>
      <c r="B10" s="64" t="s">
        <v>338</v>
      </c>
      <c r="C10" s="58" t="s">
        <v>13</v>
      </c>
      <c r="D10" s="12" t="s">
        <v>17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55"/>
      <c r="Z10" s="11"/>
      <c r="AA10" s="11"/>
      <c r="AB10" s="11"/>
      <c r="AC10" s="11"/>
      <c r="AD10" s="11"/>
      <c r="AE10" s="11"/>
      <c r="AF10" s="6" t="str">
        <f t="shared" si="0"/>
        <v>проверка пройдена</v>
      </c>
      <c r="AG10" s="6" t="str">
        <f t="shared" si="1"/>
        <v>проверка пройдена</v>
      </c>
      <c r="AH10" s="19" t="str">
        <f>IF(B10=VLOOKUP(B10,'Списки (не редактирутся)'!A:A,1,0),"проверка пройдена","проверьте или заполните графу 02")</f>
        <v>проверка пройдена</v>
      </c>
    </row>
    <row r="11" spans="1:34" s="3" customFormat="1" ht="81" customHeight="1" x14ac:dyDescent="0.3">
      <c r="A11" s="42" t="s">
        <v>46</v>
      </c>
      <c r="B11" s="64" t="s">
        <v>338</v>
      </c>
      <c r="C11" s="59" t="s">
        <v>105</v>
      </c>
      <c r="D11" s="13" t="s">
        <v>172</v>
      </c>
      <c r="E11" s="11">
        <f>E7+E9</f>
        <v>0</v>
      </c>
      <c r="F11" s="11">
        <f t="shared" ref="F11:AD11" si="2">F7+F9</f>
        <v>0</v>
      </c>
      <c r="G11" s="11">
        <f t="shared" si="2"/>
        <v>0</v>
      </c>
      <c r="H11" s="11">
        <f t="shared" si="2"/>
        <v>0</v>
      </c>
      <c r="I11" s="11">
        <f t="shared" si="2"/>
        <v>0</v>
      </c>
      <c r="J11" s="11">
        <f t="shared" si="2"/>
        <v>0</v>
      </c>
      <c r="K11" s="11">
        <f t="shared" si="2"/>
        <v>0</v>
      </c>
      <c r="L11" s="11">
        <f t="shared" si="2"/>
        <v>0</v>
      </c>
      <c r="M11" s="11">
        <f t="shared" si="2"/>
        <v>0</v>
      </c>
      <c r="N11" s="11">
        <f t="shared" si="2"/>
        <v>0</v>
      </c>
      <c r="O11" s="11">
        <f t="shared" si="2"/>
        <v>0</v>
      </c>
      <c r="P11" s="11">
        <f t="shared" si="2"/>
        <v>0</v>
      </c>
      <c r="Q11" s="11">
        <f t="shared" si="2"/>
        <v>0</v>
      </c>
      <c r="R11" s="11">
        <f t="shared" si="2"/>
        <v>0</v>
      </c>
      <c r="S11" s="11">
        <f t="shared" si="2"/>
        <v>0</v>
      </c>
      <c r="T11" s="11">
        <f t="shared" si="2"/>
        <v>0</v>
      </c>
      <c r="U11" s="11">
        <f t="shared" si="2"/>
        <v>0</v>
      </c>
      <c r="V11" s="11">
        <f t="shared" si="2"/>
        <v>0</v>
      </c>
      <c r="W11" s="11">
        <f t="shared" si="2"/>
        <v>0</v>
      </c>
      <c r="X11" s="11">
        <f t="shared" si="2"/>
        <v>0</v>
      </c>
      <c r="Y11" s="55">
        <f t="shared" si="2"/>
        <v>0</v>
      </c>
      <c r="Z11" s="11">
        <f t="shared" si="2"/>
        <v>0</v>
      </c>
      <c r="AA11" s="11">
        <f t="shared" si="2"/>
        <v>0</v>
      </c>
      <c r="AB11" s="11">
        <f t="shared" si="2"/>
        <v>0</v>
      </c>
      <c r="AC11" s="11">
        <f t="shared" si="2"/>
        <v>0</v>
      </c>
      <c r="AD11" s="11">
        <f t="shared" si="2"/>
        <v>0</v>
      </c>
      <c r="AE11" s="11"/>
      <c r="AF11" s="6" t="str">
        <f>IF(E11=F11+I11+J11+K11+L11+M11+N11+O11+P11+Q11+R11+S11+T11+U11+V11+W11+X11+Y11+Z11+AA11+AB11+AC11+AD11,"проверка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1" s="6" t="str">
        <f t="shared" si="1"/>
        <v>проверка пройдена</v>
      </c>
      <c r="AH11" s="19" t="str">
        <f>IF(B11=VLOOKUP(B11,'Списки (не редактирутся)'!A:A,1,0),"проверка пройдена","проверьте или заполните графу 02")</f>
        <v>проверка пройдена</v>
      </c>
    </row>
    <row r="12" spans="1:34" ht="87" customHeight="1" x14ac:dyDescent="0.35">
      <c r="A12" s="42" t="s">
        <v>46</v>
      </c>
      <c r="B12" s="64" t="s">
        <v>338</v>
      </c>
      <c r="C12" s="59" t="s">
        <v>106</v>
      </c>
      <c r="D12" s="13" t="s">
        <v>169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55"/>
      <c r="Z12" s="11"/>
      <c r="AA12" s="11"/>
      <c r="AB12" s="11"/>
      <c r="AC12" s="11"/>
      <c r="AD12" s="11"/>
      <c r="AE12" s="11"/>
      <c r="AF12" s="6" t="str">
        <f>IF(E12=F12+I12+J12+K12+L12+M12+N12+O12+P12+Q12+R12+S12+T12+U12+V12+W12+X12+Y12+Z12+AA12+AB12+AC12+AD12,"проверка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2" s="6" t="str">
        <f t="shared" si="1"/>
        <v>проверка пройдена</v>
      </c>
      <c r="AH12" s="19" t="str">
        <f>IF(B12=VLOOKUP(B12,'Списки (не редактирутся)'!A:A,1,0),"проверка пройдена","проверьте или заполните графу 02")</f>
        <v>проверка пройдена</v>
      </c>
    </row>
    <row r="13" spans="1:34" ht="52.8" x14ac:dyDescent="0.35">
      <c r="A13" s="42" t="s">
        <v>46</v>
      </c>
      <c r="B13" s="64" t="s">
        <v>338</v>
      </c>
      <c r="C13" s="59" t="s">
        <v>107</v>
      </c>
      <c r="D13" s="13" t="s">
        <v>167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55"/>
      <c r="Z13" s="11"/>
      <c r="AA13" s="11"/>
      <c r="AB13" s="11"/>
      <c r="AC13" s="11"/>
      <c r="AD13" s="11"/>
      <c r="AE13" s="11"/>
      <c r="AF13" s="6" t="str">
        <f t="shared" ref="AF13:AF20" si="3">IF(E13=F13+I13+J13+K13+L13+M13+N13+O13+P13+Q13+R13+S13+T13+U13+V13+W13+X13+Y13+Z13+AA13+AB13+AC13+AD13,"проверка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3" s="6" t="str">
        <f t="shared" si="1"/>
        <v>проверка пройдена</v>
      </c>
      <c r="AH13" s="19" t="str">
        <f>IF(B13=VLOOKUP(B13,'Списки (не редактирутся)'!A:A,1,0),"проверка пройдена","проверьте или заполните графу 02")</f>
        <v>проверка пройдена</v>
      </c>
    </row>
    <row r="14" spans="1:34" ht="52.8" x14ac:dyDescent="0.35">
      <c r="A14" s="42" t="s">
        <v>46</v>
      </c>
      <c r="B14" s="64" t="s">
        <v>338</v>
      </c>
      <c r="C14" s="59" t="s">
        <v>108</v>
      </c>
      <c r="D14" s="13" t="s">
        <v>168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55"/>
      <c r="Z14" s="11"/>
      <c r="AA14" s="11"/>
      <c r="AB14" s="11"/>
      <c r="AC14" s="11"/>
      <c r="AD14" s="11"/>
      <c r="AE14" s="11"/>
      <c r="AF14" s="6" t="str">
        <f t="shared" si="3"/>
        <v>проверка пройдена</v>
      </c>
      <c r="AG14" s="6" t="str">
        <f t="shared" si="1"/>
        <v>проверка пройдена</v>
      </c>
      <c r="AH14" s="19" t="str">
        <f>IF(B14=VLOOKUP(B14,'Списки (не редактирутся)'!A:A,1,0),"проверка пройдена","проверьте или заполните графу 02")</f>
        <v>проверка пройдена</v>
      </c>
    </row>
    <row r="15" spans="1:34" ht="53.4" customHeight="1" x14ac:dyDescent="0.35">
      <c r="A15" s="42" t="s">
        <v>46</v>
      </c>
      <c r="B15" s="64" t="s">
        <v>338</v>
      </c>
      <c r="C15" s="59" t="s">
        <v>109</v>
      </c>
      <c r="D15" s="13" t="s">
        <v>173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55"/>
      <c r="Z15" s="11"/>
      <c r="AA15" s="11"/>
      <c r="AB15" s="11"/>
      <c r="AC15" s="11"/>
      <c r="AD15" s="11"/>
      <c r="AE15" s="11"/>
      <c r="AF15" s="6" t="str">
        <f t="shared" si="3"/>
        <v>проверка пройдена</v>
      </c>
      <c r="AG15" s="6" t="str">
        <f t="shared" si="1"/>
        <v>проверка пройдена</v>
      </c>
      <c r="AH15" s="19" t="str">
        <f>IF(B15=VLOOKUP(B15,'Списки (не редактирутся)'!A:A,1,0),"проверка пройдена","проверьте или заполните графу 02")</f>
        <v>проверка пройдена</v>
      </c>
    </row>
    <row r="16" spans="1:34" ht="50.4" customHeight="1" x14ac:dyDescent="0.35">
      <c r="A16" s="42" t="s">
        <v>46</v>
      </c>
      <c r="B16" s="64" t="s">
        <v>338</v>
      </c>
      <c r="C16" s="59" t="s">
        <v>110</v>
      </c>
      <c r="D16" s="13" t="s">
        <v>174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55"/>
      <c r="Z16" s="11"/>
      <c r="AA16" s="11"/>
      <c r="AB16" s="11"/>
      <c r="AC16" s="11"/>
      <c r="AD16" s="11"/>
      <c r="AE16" s="11"/>
      <c r="AF16" s="6" t="str">
        <f>IF(E16=F16+I16+J16+K16+L16+M16+N16+O16+P16+Q16+R16+S16+T16+U16+V16+W16+X16+Y16+Z16+AA16+AB16+AC16+AD16,"проверка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6" s="6" t="str">
        <f t="shared" si="1"/>
        <v>проверка пройдена</v>
      </c>
      <c r="AH16" s="19" t="str">
        <f>IF(B16=VLOOKUP(B16,'Списки (не редактирутся)'!A:A,1,0),"проверка пройдена","проверьте или заполните графу 02")</f>
        <v>проверка пройдена</v>
      </c>
    </row>
    <row r="17" spans="1:34" ht="52.8" x14ac:dyDescent="0.35">
      <c r="A17" s="42" t="s">
        <v>46</v>
      </c>
      <c r="B17" s="64" t="s">
        <v>338</v>
      </c>
      <c r="C17" s="59" t="s">
        <v>111</v>
      </c>
      <c r="D17" s="13" t="s">
        <v>175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55"/>
      <c r="Z17" s="11"/>
      <c r="AA17" s="11"/>
      <c r="AB17" s="11"/>
      <c r="AC17" s="11"/>
      <c r="AD17" s="11"/>
      <c r="AE17" s="11"/>
      <c r="AF17" s="6" t="str">
        <f t="shared" si="3"/>
        <v>проверка пройдена</v>
      </c>
      <c r="AG17" s="6" t="str">
        <f t="shared" si="1"/>
        <v>проверка пройдена</v>
      </c>
      <c r="AH17" s="19" t="str">
        <f>IF(B17=VLOOKUP(B17,'Списки (не редактирутся)'!A:A,1,0),"проверка пройдена","проверьте или заполните графу 02")</f>
        <v>проверка пройдена</v>
      </c>
    </row>
    <row r="18" spans="1:34" ht="42" customHeight="1" x14ac:dyDescent="0.35">
      <c r="A18" s="42" t="s">
        <v>46</v>
      </c>
      <c r="B18" s="64" t="s">
        <v>338</v>
      </c>
      <c r="C18" s="59" t="s">
        <v>112</v>
      </c>
      <c r="D18" s="13" t="s">
        <v>176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55"/>
      <c r="Z18" s="11"/>
      <c r="AA18" s="11"/>
      <c r="AB18" s="11"/>
      <c r="AC18" s="11"/>
      <c r="AD18" s="11"/>
      <c r="AE18" s="11"/>
      <c r="AF18" s="6" t="str">
        <f t="shared" si="3"/>
        <v>проверка пройдена</v>
      </c>
      <c r="AG18" s="6" t="str">
        <f t="shared" si="1"/>
        <v>проверка пройдена</v>
      </c>
      <c r="AH18" s="19" t="str">
        <f>IF(B18=VLOOKUP(B18,'Списки (не редактирутся)'!A:A,1,0),"проверка пройдена","проверьте или заполните графу 02")</f>
        <v>проверка пройдена</v>
      </c>
    </row>
    <row r="19" spans="1:34" ht="62.4" x14ac:dyDescent="0.35">
      <c r="A19" s="42" t="s">
        <v>46</v>
      </c>
      <c r="B19" s="64" t="s">
        <v>338</v>
      </c>
      <c r="C19" s="59" t="s">
        <v>113</v>
      </c>
      <c r="D19" s="14" t="s">
        <v>170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55"/>
      <c r="Z19" s="11"/>
      <c r="AA19" s="11"/>
      <c r="AB19" s="11"/>
      <c r="AC19" s="11"/>
      <c r="AD19" s="11"/>
      <c r="AE19" s="11"/>
      <c r="AF19" s="6" t="str">
        <f t="shared" si="3"/>
        <v>проверка пройдена</v>
      </c>
      <c r="AG19" s="6" t="str">
        <f t="shared" si="1"/>
        <v>проверка пройдена</v>
      </c>
      <c r="AH19" s="19" t="str">
        <f>IF(B19=VLOOKUP(B19,'Списки (не редактирутся)'!A:A,1,0),"проверка пройдена","проверьте или заполните графу 02")</f>
        <v>проверка пройдена</v>
      </c>
    </row>
    <row r="20" spans="1:34" ht="78" x14ac:dyDescent="0.35">
      <c r="A20" s="42" t="s">
        <v>46</v>
      </c>
      <c r="B20" s="64" t="s">
        <v>338</v>
      </c>
      <c r="C20" s="59" t="s">
        <v>114</v>
      </c>
      <c r="D20" s="14" t="s">
        <v>171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55"/>
      <c r="Z20" s="11"/>
      <c r="AA20" s="11"/>
      <c r="AB20" s="11"/>
      <c r="AC20" s="11"/>
      <c r="AD20" s="11"/>
      <c r="AE20" s="11"/>
      <c r="AF20" s="6" t="str">
        <f t="shared" si="3"/>
        <v>проверка пройдена</v>
      </c>
      <c r="AG20" s="6" t="str">
        <f t="shared" si="1"/>
        <v>проверка пройдена</v>
      </c>
      <c r="AH20" s="19" t="str">
        <f>IF(B20=VLOOKUP(B20,'Списки (не редактирутся)'!A:A,1,0),"проверка пройдена","проверьте или заполните графу 02")</f>
        <v>проверка пройдена</v>
      </c>
    </row>
    <row r="21" spans="1:34" ht="105.75" customHeight="1" x14ac:dyDescent="0.35">
      <c r="A21" s="42" t="s">
        <v>46</v>
      </c>
      <c r="B21" s="64" t="s">
        <v>338</v>
      </c>
      <c r="C21" s="60" t="s">
        <v>115</v>
      </c>
      <c r="D21" s="16" t="s">
        <v>779</v>
      </c>
      <c r="E21" s="17" t="str">
        <f>IF(AND(E7&lt;=E6,E8&lt;=E7,E9&lt;=E6,E10&lt;=E6,E11=(E7+E9),E11=(E12+E13+E14+E15+E16+E17+E18),E19&lt;=E11,E20&lt;=E11,(E7+E9)&lt;=E6,E12&lt;=E11,E13&lt;=E11,E14&lt;=E11,E15&lt;=E11,E16&lt;=E11,E17&lt;=E11,E18&lt;=E11,E19&lt;=E10,E19&lt;=E11),"проверка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21" s="17" t="str">
        <f t="shared" ref="F21:AD21" si="4">IF(AND(F7&lt;=F6,F8&lt;=F7,F9&lt;=F6,F10&lt;=F6,F11=(F7+F9),F11=(F12+F13+F14+F15+F16+F17+F18),F19&lt;=F11,F20&lt;=F11,(F7+F9)&lt;=F6,F12&lt;=F11,F13&lt;=F11,F14&lt;=F11,F15&lt;=F11,F16&lt;=F11,F17&lt;=F11,F18&lt;=F11,F19&lt;=F10,F19&lt;=F11),"проверка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21" s="17" t="str">
        <f t="shared" si="4"/>
        <v>проверка пройдена</v>
      </c>
      <c r="H21" s="17" t="str">
        <f t="shared" si="4"/>
        <v>проверка пройдена</v>
      </c>
      <c r="I21" s="17" t="str">
        <f t="shared" si="4"/>
        <v>проверка пройдена</v>
      </c>
      <c r="J21" s="17" t="str">
        <f t="shared" si="4"/>
        <v>проверка пройдена</v>
      </c>
      <c r="K21" s="17" t="str">
        <f t="shared" si="4"/>
        <v>проверка пройдена</v>
      </c>
      <c r="L21" s="17" t="str">
        <f t="shared" si="4"/>
        <v>проверка пройдена</v>
      </c>
      <c r="M21" s="17" t="str">
        <f t="shared" si="4"/>
        <v>проверка пройдена</v>
      </c>
      <c r="N21" s="17" t="str">
        <f t="shared" si="4"/>
        <v>проверка пройдена</v>
      </c>
      <c r="O21" s="17" t="str">
        <f t="shared" si="4"/>
        <v>проверка пройдена</v>
      </c>
      <c r="P21" s="17" t="str">
        <f t="shared" si="4"/>
        <v>проверка пройдена</v>
      </c>
      <c r="Q21" s="17" t="str">
        <f t="shared" si="4"/>
        <v>проверка пройдена</v>
      </c>
      <c r="R21" s="17" t="str">
        <f t="shared" si="4"/>
        <v>проверка пройдена</v>
      </c>
      <c r="S21" s="17" t="str">
        <f t="shared" si="4"/>
        <v>проверка пройдена</v>
      </c>
      <c r="T21" s="17" t="str">
        <f t="shared" si="4"/>
        <v>проверка пройдена</v>
      </c>
      <c r="U21" s="17" t="str">
        <f t="shared" si="4"/>
        <v>проверка пройдена</v>
      </c>
      <c r="V21" s="17" t="str">
        <f t="shared" si="4"/>
        <v>проверка пройдена</v>
      </c>
      <c r="W21" s="17" t="str">
        <f t="shared" si="4"/>
        <v>проверка пройдена</v>
      </c>
      <c r="X21" s="17" t="str">
        <f t="shared" si="4"/>
        <v>проверка пройдена</v>
      </c>
      <c r="Y21" s="56" t="str">
        <f t="shared" si="4"/>
        <v>проверка пройдена</v>
      </c>
      <c r="Z21" s="17" t="str">
        <f t="shared" si="4"/>
        <v>проверка пройдена</v>
      </c>
      <c r="AA21" s="17" t="str">
        <f t="shared" si="4"/>
        <v>проверка пройдена</v>
      </c>
      <c r="AB21" s="17" t="str">
        <f t="shared" si="4"/>
        <v>проверка пройдена</v>
      </c>
      <c r="AC21" s="17" t="str">
        <f t="shared" si="4"/>
        <v>проверка пройдена</v>
      </c>
      <c r="AD21" s="17" t="str">
        <f t="shared" si="4"/>
        <v>проверка пройдена</v>
      </c>
      <c r="AE21" s="18"/>
      <c r="AF21" s="6"/>
      <c r="AG21" s="6"/>
      <c r="AH21" s="19"/>
    </row>
    <row r="22" spans="1:34" s="52" customFormat="1" ht="35.25" customHeight="1" x14ac:dyDescent="0.3">
      <c r="A22" s="47" t="s">
        <v>46</v>
      </c>
      <c r="B22" s="64" t="s">
        <v>341</v>
      </c>
      <c r="C22" s="61" t="s">
        <v>9</v>
      </c>
      <c r="D22" s="48" t="s">
        <v>134</v>
      </c>
      <c r="E22" s="49">
        <v>24</v>
      </c>
      <c r="F22" s="49">
        <v>11</v>
      </c>
      <c r="G22" s="49"/>
      <c r="H22" s="49"/>
      <c r="I22" s="49"/>
      <c r="J22" s="49"/>
      <c r="K22" s="49">
        <v>1</v>
      </c>
      <c r="L22" s="49">
        <v>1</v>
      </c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55">
        <v>11</v>
      </c>
      <c r="Z22" s="49"/>
      <c r="AA22" s="49"/>
      <c r="AB22" s="49"/>
      <c r="AC22" s="49"/>
      <c r="AD22" s="49"/>
      <c r="AE22" s="49"/>
      <c r="AF22" s="50" t="str">
        <f>IF(E22=F22+I22+J22+K22+L22+M22+N22+O22+P22+Q22+R22+S22+T22+U22+V22+W22+X22+Y22+Z22+AA22+AB22+AC22+AD22,"проверка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2" s="50" t="str">
        <f>IF(OR(G22&gt;F22,H22&gt;F22),"ВНИМАНИЕ! В гр.09 и/или 10 не может стоять значение большее, чем в гр.08","проверка пройдена")</f>
        <v>проверка пройдена</v>
      </c>
      <c r="AH22" s="51" t="str">
        <f>IF(B22=VLOOKUP(B22,'Списки (не редактирутся)'!A:A,1,0),"проверка пройдена","проверьте или заполните графу 02")</f>
        <v>проверка пройдена</v>
      </c>
    </row>
    <row r="23" spans="1:34" s="3" customFormat="1" ht="35.25" customHeight="1" x14ac:dyDescent="0.3">
      <c r="A23" s="42" t="s">
        <v>46</v>
      </c>
      <c r="B23" s="64" t="s">
        <v>341</v>
      </c>
      <c r="C23" s="58" t="s">
        <v>10</v>
      </c>
      <c r="D23" s="12" t="s">
        <v>135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55"/>
      <c r="Z23" s="11"/>
      <c r="AA23" s="11"/>
      <c r="AB23" s="11"/>
      <c r="AC23" s="11"/>
      <c r="AD23" s="11"/>
      <c r="AE23" s="11"/>
      <c r="AF23" s="39" t="str">
        <f t="shared" ref="AF23:AF26" si="5">IF(E23=F23+I23+J23+K23+L23+M23+N23+O23+P23+Q23+R23+S23+T23+U23+V23+W23+X23+Y23+Z23+AA23+AB23+AC23+AD23,"проверка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3" s="39" t="str">
        <f t="shared" ref="AG23:AG36" si="6">IF(OR(G23&gt;F23,H23&gt;F23),"ВНИМАНИЕ! В гр.09 и/или 10 не может стоять значение большее, чем в гр.08","проверка пройдена")</f>
        <v>проверка пройдена</v>
      </c>
      <c r="AH23" s="19" t="str">
        <f>IF(B23=VLOOKUP(B23,'Списки (не редактирутся)'!A:A,1,0),"проверка пройдена","проверьте или заполните графу 02")</f>
        <v>проверка пройдена</v>
      </c>
    </row>
    <row r="24" spans="1:34" s="3" customFormat="1" ht="35.25" customHeight="1" x14ac:dyDescent="0.3">
      <c r="A24" s="42" t="s">
        <v>46</v>
      </c>
      <c r="B24" s="64" t="s">
        <v>341</v>
      </c>
      <c r="C24" s="58" t="s">
        <v>11</v>
      </c>
      <c r="D24" s="12" t="s">
        <v>136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55"/>
      <c r="Z24" s="11"/>
      <c r="AA24" s="11"/>
      <c r="AB24" s="11"/>
      <c r="AC24" s="11"/>
      <c r="AD24" s="11"/>
      <c r="AE24" s="11"/>
      <c r="AF24" s="39" t="str">
        <f t="shared" si="5"/>
        <v>проверка пройдена</v>
      </c>
      <c r="AG24" s="39" t="str">
        <f t="shared" si="6"/>
        <v>проверка пройдена</v>
      </c>
      <c r="AH24" s="19" t="str">
        <f>IF(B24=VLOOKUP(B24,'Списки (не редактирутся)'!A:A,1,0),"проверка пройдена","проверьте или заполните графу 02")</f>
        <v>проверка пройдена</v>
      </c>
    </row>
    <row r="25" spans="1:34" s="3" customFormat="1" ht="36.75" customHeight="1" x14ac:dyDescent="0.3">
      <c r="A25" s="42" t="s">
        <v>46</v>
      </c>
      <c r="B25" s="64" t="s">
        <v>341</v>
      </c>
      <c r="C25" s="58" t="s">
        <v>12</v>
      </c>
      <c r="D25" s="12" t="s">
        <v>14</v>
      </c>
      <c r="E25" s="11">
        <v>1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55">
        <v>1</v>
      </c>
      <c r="Z25" s="11"/>
      <c r="AA25" s="11"/>
      <c r="AB25" s="11"/>
      <c r="AC25" s="11"/>
      <c r="AD25" s="11"/>
      <c r="AE25" s="11"/>
      <c r="AF25" s="39" t="str">
        <f t="shared" si="5"/>
        <v>проверка пройдена</v>
      </c>
      <c r="AG25" s="39" t="str">
        <f t="shared" si="6"/>
        <v>проверка пройдена</v>
      </c>
      <c r="AH25" s="19" t="str">
        <f>IF(B25=VLOOKUP(B25,'Списки (не редактирутся)'!A:A,1,0),"проверка пройдена","проверьте или заполните графу 02")</f>
        <v>проверка пройдена</v>
      </c>
    </row>
    <row r="26" spans="1:34" s="3" customFormat="1" ht="27" customHeight="1" x14ac:dyDescent="0.3">
      <c r="A26" s="42" t="s">
        <v>46</v>
      </c>
      <c r="B26" s="64" t="s">
        <v>341</v>
      </c>
      <c r="C26" s="58" t="s">
        <v>13</v>
      </c>
      <c r="D26" s="12" t="s">
        <v>17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55"/>
      <c r="Z26" s="11"/>
      <c r="AA26" s="11"/>
      <c r="AB26" s="11"/>
      <c r="AC26" s="11"/>
      <c r="AD26" s="11"/>
      <c r="AE26" s="11"/>
      <c r="AF26" s="39" t="str">
        <f t="shared" si="5"/>
        <v>проверка пройдена</v>
      </c>
      <c r="AG26" s="39" t="str">
        <f t="shared" si="6"/>
        <v>проверка пройдена</v>
      </c>
      <c r="AH26" s="19" t="str">
        <f>IF(B26=VLOOKUP(B26,'Списки (не редактирутся)'!A:A,1,0),"проверка пройдена","проверьте или заполните графу 02")</f>
        <v>проверка пройдена</v>
      </c>
    </row>
    <row r="27" spans="1:34" s="3" customFormat="1" ht="81" customHeight="1" x14ac:dyDescent="0.3">
      <c r="A27" s="42" t="s">
        <v>46</v>
      </c>
      <c r="B27" s="64" t="s">
        <v>341</v>
      </c>
      <c r="C27" s="59" t="s">
        <v>105</v>
      </c>
      <c r="D27" s="13" t="s">
        <v>172</v>
      </c>
      <c r="E27" s="11">
        <f>E23+E25</f>
        <v>1</v>
      </c>
      <c r="F27" s="11">
        <f t="shared" ref="F27:AD27" si="7">F23+F25</f>
        <v>0</v>
      </c>
      <c r="G27" s="11">
        <f t="shared" si="7"/>
        <v>0</v>
      </c>
      <c r="H27" s="11">
        <f t="shared" si="7"/>
        <v>0</v>
      </c>
      <c r="I27" s="11">
        <f t="shared" si="7"/>
        <v>0</v>
      </c>
      <c r="J27" s="11">
        <f t="shared" si="7"/>
        <v>0</v>
      </c>
      <c r="K27" s="11">
        <f t="shared" si="7"/>
        <v>0</v>
      </c>
      <c r="L27" s="11">
        <f t="shared" si="7"/>
        <v>0</v>
      </c>
      <c r="M27" s="11">
        <f t="shared" si="7"/>
        <v>0</v>
      </c>
      <c r="N27" s="11">
        <f t="shared" si="7"/>
        <v>0</v>
      </c>
      <c r="O27" s="11">
        <f t="shared" si="7"/>
        <v>0</v>
      </c>
      <c r="P27" s="11">
        <f t="shared" si="7"/>
        <v>0</v>
      </c>
      <c r="Q27" s="11">
        <f t="shared" si="7"/>
        <v>0</v>
      </c>
      <c r="R27" s="11">
        <f t="shared" si="7"/>
        <v>0</v>
      </c>
      <c r="S27" s="11">
        <f t="shared" si="7"/>
        <v>0</v>
      </c>
      <c r="T27" s="11">
        <f t="shared" si="7"/>
        <v>0</v>
      </c>
      <c r="U27" s="11">
        <f t="shared" si="7"/>
        <v>0</v>
      </c>
      <c r="V27" s="11">
        <f t="shared" si="7"/>
        <v>0</v>
      </c>
      <c r="W27" s="11">
        <f t="shared" si="7"/>
        <v>0</v>
      </c>
      <c r="X27" s="11">
        <f t="shared" si="7"/>
        <v>0</v>
      </c>
      <c r="Y27" s="55">
        <v>1</v>
      </c>
      <c r="Z27" s="11">
        <f t="shared" si="7"/>
        <v>0</v>
      </c>
      <c r="AA27" s="11">
        <f t="shared" si="7"/>
        <v>0</v>
      </c>
      <c r="AB27" s="11">
        <f t="shared" si="7"/>
        <v>0</v>
      </c>
      <c r="AC27" s="11">
        <f t="shared" si="7"/>
        <v>0</v>
      </c>
      <c r="AD27" s="11">
        <f t="shared" si="7"/>
        <v>0</v>
      </c>
      <c r="AE27" s="11"/>
      <c r="AF27" s="39" t="str">
        <f>IF(E27=F27+I27+J27+K27+L27+M27+N27+O27+P27+Q27+R27+S27+T27+U27+V27+W27+X27+Y27+Z27+AA27+AB27+AC27+AD27,"проверка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7" s="39" t="str">
        <f t="shared" si="6"/>
        <v>проверка пройдена</v>
      </c>
      <c r="AH27" s="19" t="str">
        <f>IF(B27=VLOOKUP(B27,'Списки (не редактирутся)'!A:A,1,0),"проверка пройдена","проверьте или заполните графу 02")</f>
        <v>проверка пройдена</v>
      </c>
    </row>
    <row r="28" spans="1:34" ht="87" customHeight="1" x14ac:dyDescent="0.35">
      <c r="A28" s="42" t="s">
        <v>46</v>
      </c>
      <c r="B28" s="64" t="s">
        <v>341</v>
      </c>
      <c r="C28" s="59" t="s">
        <v>106</v>
      </c>
      <c r="D28" s="13" t="s">
        <v>169</v>
      </c>
      <c r="E28" s="11">
        <v>1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55">
        <v>1</v>
      </c>
      <c r="Z28" s="11"/>
      <c r="AA28" s="11"/>
      <c r="AB28" s="11"/>
      <c r="AC28" s="11"/>
      <c r="AD28" s="11"/>
      <c r="AE28" s="11"/>
      <c r="AF28" s="39" t="str">
        <f>IF(E28=F28+I28+J28+K28+L28+M28+N28+O28+P28+Q28+R28+S28+T28+U28+V28+W28+X28+Y28+Z28+AA28+AB28+AC28+AD28,"проверка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8" s="39" t="str">
        <f t="shared" si="6"/>
        <v>проверка пройдена</v>
      </c>
      <c r="AH28" s="19" t="str">
        <f>IF(B28=VLOOKUP(B28,'Списки (не редактирутся)'!A:A,1,0),"проверка пройдена","проверьте или заполните графу 02")</f>
        <v>проверка пройдена</v>
      </c>
    </row>
    <row r="29" spans="1:34" ht="31.2" x14ac:dyDescent="0.35">
      <c r="A29" s="42" t="s">
        <v>46</v>
      </c>
      <c r="B29" s="64" t="s">
        <v>341</v>
      </c>
      <c r="C29" s="59" t="s">
        <v>107</v>
      </c>
      <c r="D29" s="13" t="s">
        <v>167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55"/>
      <c r="Z29" s="11"/>
      <c r="AA29" s="11"/>
      <c r="AB29" s="11"/>
      <c r="AC29" s="11"/>
      <c r="AD29" s="11"/>
      <c r="AE29" s="11"/>
      <c r="AF29" s="39" t="str">
        <f t="shared" ref="AF29:AF31" si="8">IF(E29=F29+I29+J29+K29+L29+M29+N29+O29+P29+Q29+R29+S29+T29+U29+V29+W29+X29+Y29+Z29+AA29+AB29+AC29+AD29,"проверка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29" s="39" t="str">
        <f t="shared" si="6"/>
        <v>проверка пройдена</v>
      </c>
      <c r="AH29" s="19" t="str">
        <f>IF(B29=VLOOKUP(B29,'Списки (не редактирутся)'!A:A,1,0),"проверка пройдена","проверьте или заполните графу 02")</f>
        <v>проверка пройдена</v>
      </c>
    </row>
    <row r="30" spans="1:34" ht="31.2" x14ac:dyDescent="0.35">
      <c r="A30" s="42" t="s">
        <v>46</v>
      </c>
      <c r="B30" s="64" t="s">
        <v>341</v>
      </c>
      <c r="C30" s="59" t="s">
        <v>108</v>
      </c>
      <c r="D30" s="13" t="s">
        <v>168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55"/>
      <c r="Z30" s="11"/>
      <c r="AA30" s="11"/>
      <c r="AB30" s="11"/>
      <c r="AC30" s="11"/>
      <c r="AD30" s="11"/>
      <c r="AE30" s="11"/>
      <c r="AF30" s="39" t="str">
        <f t="shared" si="8"/>
        <v>проверка пройдена</v>
      </c>
      <c r="AG30" s="39" t="str">
        <f t="shared" si="6"/>
        <v>проверка пройдена</v>
      </c>
      <c r="AH30" s="19" t="str">
        <f>IF(B30=VLOOKUP(B30,'Списки (не редактирутся)'!A:A,1,0),"проверка пройдена","проверьте или заполните графу 02")</f>
        <v>проверка пройдена</v>
      </c>
    </row>
    <row r="31" spans="1:34" ht="45" customHeight="1" x14ac:dyDescent="0.35">
      <c r="A31" s="42" t="s">
        <v>46</v>
      </c>
      <c r="B31" s="64" t="s">
        <v>341</v>
      </c>
      <c r="C31" s="59" t="s">
        <v>109</v>
      </c>
      <c r="D31" s="13" t="s">
        <v>173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55"/>
      <c r="Z31" s="11"/>
      <c r="AA31" s="11"/>
      <c r="AB31" s="11"/>
      <c r="AC31" s="11"/>
      <c r="AD31" s="11"/>
      <c r="AE31" s="11"/>
      <c r="AF31" s="39" t="str">
        <f t="shared" si="8"/>
        <v>проверка пройдена</v>
      </c>
      <c r="AG31" s="39" t="str">
        <f t="shared" si="6"/>
        <v>проверка пройдена</v>
      </c>
      <c r="AH31" s="19" t="str">
        <f>IF(B31=VLOOKUP(B31,'Списки (не редактирутся)'!A:A,1,0),"проверка пройдена","проверьте или заполните графу 02")</f>
        <v>проверка пройдена</v>
      </c>
    </row>
    <row r="32" spans="1:34" ht="30" customHeight="1" x14ac:dyDescent="0.35">
      <c r="A32" s="42" t="s">
        <v>46</v>
      </c>
      <c r="B32" s="64" t="s">
        <v>341</v>
      </c>
      <c r="C32" s="59" t="s">
        <v>110</v>
      </c>
      <c r="D32" s="13" t="s">
        <v>174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55"/>
      <c r="Z32" s="11"/>
      <c r="AA32" s="11"/>
      <c r="AB32" s="11"/>
      <c r="AC32" s="11"/>
      <c r="AD32" s="11"/>
      <c r="AE32" s="11"/>
      <c r="AF32" s="39" t="str">
        <f>IF(E32=F32+I32+J32+K32+L32+M32+N32+O32+P32+Q32+R32+S32+T32+U32+V32+W32+X32+Y32+Z32+AA32+AB32+AC32+AD32,"проверка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32" s="39" t="str">
        <f t="shared" si="6"/>
        <v>проверка пройдена</v>
      </c>
      <c r="AH32" s="19" t="str">
        <f>IF(B32=VLOOKUP(B32,'Списки (не редактирутся)'!A:A,1,0),"проверка пройдена","проверьте или заполните графу 02")</f>
        <v>проверка пройдена</v>
      </c>
    </row>
    <row r="33" spans="1:34" ht="31.2" x14ac:dyDescent="0.35">
      <c r="A33" s="42" t="s">
        <v>46</v>
      </c>
      <c r="B33" s="64" t="s">
        <v>341</v>
      </c>
      <c r="C33" s="59" t="s">
        <v>111</v>
      </c>
      <c r="D33" s="13" t="s">
        <v>175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55"/>
      <c r="Z33" s="11"/>
      <c r="AA33" s="11"/>
      <c r="AB33" s="11"/>
      <c r="AC33" s="11"/>
      <c r="AD33" s="11"/>
      <c r="AE33" s="11"/>
      <c r="AF33" s="39" t="str">
        <f t="shared" ref="AF33:AF36" si="9">IF(E33=F33+I33+J33+K33+L33+M33+N33+O33+P33+Q33+R33+S33+T33+U33+V33+W33+X33+Y33+Z33+AA33+AB33+AC33+AD33,"проверка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33" s="39" t="str">
        <f t="shared" si="6"/>
        <v>проверка пройдена</v>
      </c>
      <c r="AH33" s="19" t="str">
        <f>IF(B33=VLOOKUP(B33,'Списки (не редактирутся)'!A:A,1,0),"проверка пройдена","проверьте или заполните графу 02")</f>
        <v>проверка пройдена</v>
      </c>
    </row>
    <row r="34" spans="1:34" ht="37.5" customHeight="1" x14ac:dyDescent="0.35">
      <c r="A34" s="42" t="s">
        <v>46</v>
      </c>
      <c r="B34" s="64" t="s">
        <v>341</v>
      </c>
      <c r="C34" s="59" t="s">
        <v>112</v>
      </c>
      <c r="D34" s="13" t="s">
        <v>176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55"/>
      <c r="Z34" s="11"/>
      <c r="AA34" s="11"/>
      <c r="AB34" s="11"/>
      <c r="AC34" s="11"/>
      <c r="AD34" s="11"/>
      <c r="AE34" s="11"/>
      <c r="AF34" s="39" t="str">
        <f t="shared" si="9"/>
        <v>проверка пройдена</v>
      </c>
      <c r="AG34" s="39" t="str">
        <f t="shared" si="6"/>
        <v>проверка пройдена</v>
      </c>
      <c r="AH34" s="19" t="str">
        <f>IF(B34=VLOOKUP(B34,'Списки (не редактирутся)'!A:A,1,0),"проверка пройдена","проверьте или заполните графу 02")</f>
        <v>проверка пройдена</v>
      </c>
    </row>
    <row r="35" spans="1:34" ht="62.4" x14ac:dyDescent="0.35">
      <c r="A35" s="42" t="s">
        <v>46</v>
      </c>
      <c r="B35" s="64" t="s">
        <v>341</v>
      </c>
      <c r="C35" s="59" t="s">
        <v>113</v>
      </c>
      <c r="D35" s="14" t="s">
        <v>170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55"/>
      <c r="Z35" s="11"/>
      <c r="AA35" s="11"/>
      <c r="AB35" s="11"/>
      <c r="AC35" s="11"/>
      <c r="AD35" s="11"/>
      <c r="AE35" s="11"/>
      <c r="AF35" s="39" t="str">
        <f t="shared" si="9"/>
        <v>проверка пройдена</v>
      </c>
      <c r="AG35" s="39" t="str">
        <f t="shared" si="6"/>
        <v>проверка пройдена</v>
      </c>
      <c r="AH35" s="19" t="str">
        <f>IF(B35=VLOOKUP(B35,'Списки (не редактирутся)'!A:A,1,0),"проверка пройдена","проверьте или заполните графу 02")</f>
        <v>проверка пройдена</v>
      </c>
    </row>
    <row r="36" spans="1:34" ht="78" x14ac:dyDescent="0.35">
      <c r="A36" s="42" t="s">
        <v>46</v>
      </c>
      <c r="B36" s="64" t="s">
        <v>341</v>
      </c>
      <c r="C36" s="59" t="s">
        <v>114</v>
      </c>
      <c r="D36" s="14" t="s">
        <v>171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55"/>
      <c r="Z36" s="11"/>
      <c r="AA36" s="11"/>
      <c r="AB36" s="11"/>
      <c r="AC36" s="11"/>
      <c r="AD36" s="11"/>
      <c r="AE36" s="11"/>
      <c r="AF36" s="39" t="str">
        <f t="shared" si="9"/>
        <v>проверка пройдена</v>
      </c>
      <c r="AG36" s="39" t="str">
        <f t="shared" si="6"/>
        <v>проверка пройдена</v>
      </c>
      <c r="AH36" s="19" t="str">
        <f>IF(B36=VLOOKUP(B36,'Списки (не редактирутся)'!A:A,1,0),"проверка пройдена","проверьте или заполните графу 02")</f>
        <v>проверка пройдена</v>
      </c>
    </row>
    <row r="37" spans="1:34" ht="105.75" customHeight="1" x14ac:dyDescent="0.35">
      <c r="A37" s="42" t="s">
        <v>46</v>
      </c>
      <c r="B37" s="64" t="s">
        <v>341</v>
      </c>
      <c r="C37" s="60" t="s">
        <v>115</v>
      </c>
      <c r="D37" s="16" t="s">
        <v>779</v>
      </c>
      <c r="E37" s="17" t="str">
        <f>IF(AND(E23&lt;=E22,E24&lt;=E23,E25&lt;=E22,E26&lt;=E22,E27=(E23+E25),E27=(E28+E29+E30+E31+E32+E33+E34),E35&lt;=E27,E36&lt;=E27,(E23+E25)&lt;=E22,E28&lt;=E27,E29&lt;=E27,E30&lt;=E27,E31&lt;=E27,E32&lt;=E27,E33&lt;=E27,E34&lt;=E27,E35&lt;=E26,E35&lt;=E27),"проверка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37" s="17" t="str">
        <f t="shared" ref="F37:AD37" si="10">IF(AND(F23&lt;=F22,F24&lt;=F23,F25&lt;=F22,F26&lt;=F22,F27=(F23+F25),F27=(F28+F29+F30+F31+F32+F33+F34),F35&lt;=F27,F36&lt;=F27,(F23+F25)&lt;=F22,F28&lt;=F27,F29&lt;=F27,F30&lt;=F27,F31&lt;=F27,F32&lt;=F27,F33&lt;=F27,F34&lt;=F27,F35&lt;=F26,F35&lt;=F27),"проверка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37" s="17" t="str">
        <f t="shared" si="10"/>
        <v>проверка пройдена</v>
      </c>
      <c r="H37" s="17" t="str">
        <f t="shared" si="10"/>
        <v>проверка пройдена</v>
      </c>
      <c r="I37" s="17" t="str">
        <f t="shared" si="10"/>
        <v>проверка пройдена</v>
      </c>
      <c r="J37" s="17" t="str">
        <f t="shared" si="10"/>
        <v>проверка пройдена</v>
      </c>
      <c r="K37" s="17" t="str">
        <f t="shared" si="10"/>
        <v>проверка пройдена</v>
      </c>
      <c r="L37" s="17" t="str">
        <f t="shared" si="10"/>
        <v>проверка пройдена</v>
      </c>
      <c r="M37" s="17" t="str">
        <f t="shared" si="10"/>
        <v>проверка пройдена</v>
      </c>
      <c r="N37" s="17" t="str">
        <f t="shared" si="10"/>
        <v>проверка пройдена</v>
      </c>
      <c r="O37" s="17" t="str">
        <f t="shared" si="10"/>
        <v>проверка пройдена</v>
      </c>
      <c r="P37" s="17" t="str">
        <f t="shared" si="10"/>
        <v>проверка пройдена</v>
      </c>
      <c r="Q37" s="17" t="str">
        <f t="shared" si="10"/>
        <v>проверка пройдена</v>
      </c>
      <c r="R37" s="17" t="str">
        <f t="shared" si="10"/>
        <v>проверка пройдена</v>
      </c>
      <c r="S37" s="17" t="str">
        <f t="shared" si="10"/>
        <v>проверка пройдена</v>
      </c>
      <c r="T37" s="17" t="str">
        <f t="shared" si="10"/>
        <v>проверка пройдена</v>
      </c>
      <c r="U37" s="17" t="str">
        <f t="shared" si="10"/>
        <v>проверка пройдена</v>
      </c>
      <c r="V37" s="17" t="str">
        <f t="shared" si="10"/>
        <v>проверка пройдена</v>
      </c>
      <c r="W37" s="17" t="str">
        <f t="shared" si="10"/>
        <v>проверка пройдена</v>
      </c>
      <c r="X37" s="17" t="str">
        <f t="shared" si="10"/>
        <v>проверка пройдена</v>
      </c>
      <c r="Y37" s="56" t="str">
        <f t="shared" si="10"/>
        <v>проверка пройдена</v>
      </c>
      <c r="Z37" s="17" t="str">
        <f t="shared" si="10"/>
        <v>проверка пройдена</v>
      </c>
      <c r="AA37" s="17" t="str">
        <f t="shared" si="10"/>
        <v>проверка пройдена</v>
      </c>
      <c r="AB37" s="17" t="str">
        <f t="shared" si="10"/>
        <v>проверка пройдена</v>
      </c>
      <c r="AC37" s="17" t="str">
        <f t="shared" si="10"/>
        <v>проверка пройдена</v>
      </c>
      <c r="AD37" s="17" t="str">
        <f t="shared" si="10"/>
        <v>проверка пройдена</v>
      </c>
      <c r="AE37" s="18"/>
      <c r="AF37" s="39"/>
      <c r="AG37" s="39"/>
      <c r="AH37" s="19"/>
    </row>
    <row r="38" spans="1:34" s="52" customFormat="1" ht="67.2" customHeight="1" x14ac:dyDescent="0.3">
      <c r="A38" s="47" t="s">
        <v>46</v>
      </c>
      <c r="B38" s="65" t="s">
        <v>299</v>
      </c>
      <c r="C38" s="61" t="s">
        <v>9</v>
      </c>
      <c r="D38" s="48" t="s">
        <v>134</v>
      </c>
      <c r="E38" s="49">
        <v>25</v>
      </c>
      <c r="F38" s="49">
        <v>4</v>
      </c>
      <c r="G38" s="49"/>
      <c r="H38" s="49"/>
      <c r="I38" s="49"/>
      <c r="J38" s="49"/>
      <c r="K38" s="49"/>
      <c r="L38" s="49">
        <v>5</v>
      </c>
      <c r="M38" s="49">
        <v>3</v>
      </c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55">
        <v>13</v>
      </c>
      <c r="Z38" s="49"/>
      <c r="AA38" s="49"/>
      <c r="AB38" s="49"/>
      <c r="AC38" s="49"/>
      <c r="AD38" s="49"/>
      <c r="AE38" s="49"/>
      <c r="AF38" s="50" t="str">
        <f>IF(E38=F38+I38+J38+K38+L38+M38+N38+O38+P38+Q38+R38+S38+T38+U38+V38+W38+X38+Y38+Z38+AA38+AB38+AC38+AD38,"проверка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38" s="50" t="str">
        <f>IF(OR(G38&gt;F38,H38&gt;F38),"ВНИМАНИЕ! В гр.09 и/или 10 не может стоять значение большее, чем в гр.08","проверка пройдена")</f>
        <v>проверка пройдена</v>
      </c>
      <c r="AH38" s="51" t="str">
        <f>IF(B38=VLOOKUP(B38,'Списки (не редактирутся)'!A:A,1,0),"проверка пройдена","проверьте или заполните графу 02")</f>
        <v>проверка пройдена</v>
      </c>
    </row>
    <row r="39" spans="1:34" s="3" customFormat="1" ht="68.400000000000006" customHeight="1" x14ac:dyDescent="0.3">
      <c r="A39" s="42" t="s">
        <v>46</v>
      </c>
      <c r="B39" s="64" t="s">
        <v>299</v>
      </c>
      <c r="C39" s="58" t="s">
        <v>10</v>
      </c>
      <c r="D39" s="12" t="s">
        <v>135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55"/>
      <c r="Z39" s="11"/>
      <c r="AA39" s="11"/>
      <c r="AB39" s="11"/>
      <c r="AC39" s="11"/>
      <c r="AD39" s="11"/>
      <c r="AE39" s="11"/>
      <c r="AF39" s="39" t="str">
        <f t="shared" ref="AF39:AF42" si="11">IF(E39=F39+I39+J39+K39+L39+M39+N39+O39+P39+Q39+R39+S39+T39+U39+V39+W39+X39+Y39+Z39+AA39+AB39+AC39+AD39,"проверка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39" s="39" t="str">
        <f t="shared" ref="AG39:AG52" si="12">IF(OR(G39&gt;F39,H39&gt;F39),"ВНИМАНИЕ! В гр.09 и/или 10 не может стоять значение большее, чем в гр.08","проверка пройдена")</f>
        <v>проверка пройдена</v>
      </c>
      <c r="AH39" s="19" t="str">
        <f>IF(B39=VLOOKUP(B39,'Списки (не редактирутся)'!A:A,1,0),"проверка пройдена","проверьте или заполните графу 02")</f>
        <v>проверка пройдена</v>
      </c>
    </row>
    <row r="40" spans="1:34" s="3" customFormat="1" ht="73.2" customHeight="1" x14ac:dyDescent="0.3">
      <c r="A40" s="42" t="s">
        <v>46</v>
      </c>
      <c r="B40" s="64" t="s">
        <v>299</v>
      </c>
      <c r="C40" s="58" t="s">
        <v>11</v>
      </c>
      <c r="D40" s="12" t="s">
        <v>136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55"/>
      <c r="Z40" s="11"/>
      <c r="AA40" s="11"/>
      <c r="AB40" s="11"/>
      <c r="AC40" s="11"/>
      <c r="AD40" s="11"/>
      <c r="AE40" s="11"/>
      <c r="AF40" s="39" t="str">
        <f t="shared" si="11"/>
        <v>проверка пройдена</v>
      </c>
      <c r="AG40" s="39" t="str">
        <f t="shared" si="12"/>
        <v>проверка пройдена</v>
      </c>
      <c r="AH40" s="19" t="str">
        <f>IF(B40=VLOOKUP(B40,'Списки (не редактирутся)'!A:A,1,0),"проверка пройдена","проверьте или заполните графу 02")</f>
        <v>проверка пройдена</v>
      </c>
    </row>
    <row r="41" spans="1:34" s="3" customFormat="1" ht="69" customHeight="1" x14ac:dyDescent="0.3">
      <c r="A41" s="42" t="s">
        <v>46</v>
      </c>
      <c r="B41" s="64" t="s">
        <v>299</v>
      </c>
      <c r="C41" s="58" t="s">
        <v>12</v>
      </c>
      <c r="D41" s="12" t="s">
        <v>14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55"/>
      <c r="Z41" s="11"/>
      <c r="AA41" s="11"/>
      <c r="AB41" s="11"/>
      <c r="AC41" s="11"/>
      <c r="AD41" s="11"/>
      <c r="AE41" s="11"/>
      <c r="AF41" s="39" t="str">
        <f t="shared" si="11"/>
        <v>проверка пройдена</v>
      </c>
      <c r="AG41" s="39" t="str">
        <f t="shared" si="12"/>
        <v>проверка пройдена</v>
      </c>
      <c r="AH41" s="19" t="str">
        <f>IF(B41=VLOOKUP(B41,'Списки (не редактирутся)'!A:A,1,0),"проверка пройдена","проверьте или заполните графу 02")</f>
        <v>проверка пройдена</v>
      </c>
    </row>
    <row r="42" spans="1:34" s="3" customFormat="1" ht="72.599999999999994" customHeight="1" x14ac:dyDescent="0.3">
      <c r="A42" s="42" t="s">
        <v>46</v>
      </c>
      <c r="B42" s="64" t="s">
        <v>299</v>
      </c>
      <c r="C42" s="58" t="s">
        <v>13</v>
      </c>
      <c r="D42" s="12" t="s">
        <v>17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55"/>
      <c r="Z42" s="11"/>
      <c r="AA42" s="11"/>
      <c r="AB42" s="11"/>
      <c r="AC42" s="11"/>
      <c r="AD42" s="11"/>
      <c r="AE42" s="11"/>
      <c r="AF42" s="39" t="str">
        <f t="shared" si="11"/>
        <v>проверка пройдена</v>
      </c>
      <c r="AG42" s="39" t="str">
        <f t="shared" si="12"/>
        <v>проверка пройдена</v>
      </c>
      <c r="AH42" s="19" t="str">
        <f>IF(B42=VLOOKUP(B42,'Списки (не редактирутся)'!A:A,1,0),"проверка пройдена","проверьте или заполните графу 02")</f>
        <v>проверка пройдена</v>
      </c>
    </row>
    <row r="43" spans="1:34" s="3" customFormat="1" ht="81" customHeight="1" x14ac:dyDescent="0.3">
      <c r="A43" s="42" t="s">
        <v>46</v>
      </c>
      <c r="B43" s="64" t="s">
        <v>299</v>
      </c>
      <c r="C43" s="59" t="s">
        <v>105</v>
      </c>
      <c r="D43" s="13" t="s">
        <v>172</v>
      </c>
      <c r="E43" s="11">
        <f>E39+E41</f>
        <v>0</v>
      </c>
      <c r="F43" s="11">
        <f t="shared" ref="F43:AD43" si="13">F39+F41</f>
        <v>0</v>
      </c>
      <c r="G43" s="11">
        <f t="shared" si="13"/>
        <v>0</v>
      </c>
      <c r="H43" s="11">
        <f t="shared" si="13"/>
        <v>0</v>
      </c>
      <c r="I43" s="11">
        <f t="shared" si="13"/>
        <v>0</v>
      </c>
      <c r="J43" s="11">
        <f t="shared" si="13"/>
        <v>0</v>
      </c>
      <c r="K43" s="11">
        <f t="shared" si="13"/>
        <v>0</v>
      </c>
      <c r="L43" s="11">
        <f t="shared" si="13"/>
        <v>0</v>
      </c>
      <c r="M43" s="11">
        <f t="shared" si="13"/>
        <v>0</v>
      </c>
      <c r="N43" s="11">
        <f t="shared" si="13"/>
        <v>0</v>
      </c>
      <c r="O43" s="11">
        <f t="shared" si="13"/>
        <v>0</v>
      </c>
      <c r="P43" s="11">
        <f t="shared" si="13"/>
        <v>0</v>
      </c>
      <c r="Q43" s="11">
        <f t="shared" si="13"/>
        <v>0</v>
      </c>
      <c r="R43" s="11">
        <f t="shared" si="13"/>
        <v>0</v>
      </c>
      <c r="S43" s="11">
        <f t="shared" si="13"/>
        <v>0</v>
      </c>
      <c r="T43" s="11">
        <f t="shared" si="13"/>
        <v>0</v>
      </c>
      <c r="U43" s="11">
        <f t="shared" si="13"/>
        <v>0</v>
      </c>
      <c r="V43" s="11">
        <f t="shared" si="13"/>
        <v>0</v>
      </c>
      <c r="W43" s="11">
        <f t="shared" si="13"/>
        <v>0</v>
      </c>
      <c r="X43" s="11">
        <f t="shared" si="13"/>
        <v>0</v>
      </c>
      <c r="Y43" s="55">
        <f t="shared" si="13"/>
        <v>0</v>
      </c>
      <c r="Z43" s="11">
        <f t="shared" si="13"/>
        <v>0</v>
      </c>
      <c r="AA43" s="11">
        <f t="shared" si="13"/>
        <v>0</v>
      </c>
      <c r="AB43" s="11">
        <f t="shared" si="13"/>
        <v>0</v>
      </c>
      <c r="AC43" s="11">
        <f t="shared" si="13"/>
        <v>0</v>
      </c>
      <c r="AD43" s="11">
        <f t="shared" si="13"/>
        <v>0</v>
      </c>
      <c r="AE43" s="11"/>
      <c r="AF43" s="39" t="str">
        <f>IF(E43=F43+I43+J43+K43+L43+M43+N43+O43+P43+Q43+R43+S43+T43+U43+V43+W43+X43+Y43+Z43+AA43+AB43+AC43+AD43,"проверка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43" s="39" t="str">
        <f t="shared" si="12"/>
        <v>проверка пройдена</v>
      </c>
      <c r="AH43" s="19" t="str">
        <f>IF(B43=VLOOKUP(B43,'Списки (не редактирутся)'!A:A,1,0),"проверка пройдена","проверьте или заполните графу 02")</f>
        <v>проверка пройдена</v>
      </c>
    </row>
    <row r="44" spans="1:34" ht="87" customHeight="1" x14ac:dyDescent="0.35">
      <c r="A44" s="42" t="s">
        <v>46</v>
      </c>
      <c r="B44" s="64" t="s">
        <v>299</v>
      </c>
      <c r="C44" s="59" t="s">
        <v>106</v>
      </c>
      <c r="D44" s="13" t="s">
        <v>169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55"/>
      <c r="Z44" s="11"/>
      <c r="AA44" s="11"/>
      <c r="AB44" s="11"/>
      <c r="AC44" s="11"/>
      <c r="AD44" s="11"/>
      <c r="AE44" s="11"/>
      <c r="AF44" s="39" t="str">
        <f>IF(E44=F44+I44+J44+K44+L44+M44+N44+O44+P44+Q44+R44+S44+T44+U44+V44+W44+X44+Y44+Z44+AA44+AB44+AC44+AD44,"проверка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44" s="39" t="str">
        <f t="shared" si="12"/>
        <v>проверка пройдена</v>
      </c>
      <c r="AH44" s="19" t="str">
        <f>IF(B44=VLOOKUP(B44,'Списки (не редактирутся)'!A:A,1,0),"проверка пройдена","проверьте или заполните графу 02")</f>
        <v>проверка пройдена</v>
      </c>
    </row>
    <row r="45" spans="1:34" ht="79.2" x14ac:dyDescent="0.35">
      <c r="A45" s="42" t="s">
        <v>46</v>
      </c>
      <c r="B45" s="64" t="s">
        <v>299</v>
      </c>
      <c r="C45" s="59" t="s">
        <v>107</v>
      </c>
      <c r="D45" s="13" t="s">
        <v>167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55"/>
      <c r="Z45" s="11"/>
      <c r="AA45" s="11"/>
      <c r="AB45" s="11"/>
      <c r="AC45" s="11"/>
      <c r="AD45" s="11"/>
      <c r="AE45" s="11"/>
      <c r="AF45" s="39" t="str">
        <f t="shared" ref="AF45:AF47" si="14">IF(E45=F45+I45+J45+K45+L45+M45+N45+O45+P45+Q45+R45+S45+T45+U45+V45+W45+X45+Y45+Z45+AA45+AB45+AC45+AD45,"проверка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45" s="39" t="str">
        <f t="shared" si="12"/>
        <v>проверка пройдена</v>
      </c>
      <c r="AH45" s="19" t="str">
        <f>IF(B45=VLOOKUP(B45,'Списки (не редактирутся)'!A:A,1,0),"проверка пройдена","проверьте или заполните графу 02")</f>
        <v>проверка пройдена</v>
      </c>
    </row>
    <row r="46" spans="1:34" ht="79.2" x14ac:dyDescent="0.35">
      <c r="A46" s="42" t="s">
        <v>46</v>
      </c>
      <c r="B46" s="64" t="s">
        <v>299</v>
      </c>
      <c r="C46" s="59" t="s">
        <v>108</v>
      </c>
      <c r="D46" s="13" t="s">
        <v>168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55"/>
      <c r="Z46" s="11"/>
      <c r="AA46" s="11"/>
      <c r="AB46" s="11"/>
      <c r="AC46" s="11"/>
      <c r="AD46" s="11"/>
      <c r="AE46" s="11"/>
      <c r="AF46" s="39" t="str">
        <f t="shared" si="14"/>
        <v>проверка пройдена</v>
      </c>
      <c r="AG46" s="39" t="str">
        <f t="shared" si="12"/>
        <v>проверка пройдена</v>
      </c>
      <c r="AH46" s="19" t="str">
        <f>IF(B46=VLOOKUP(B46,'Списки (не редактирутся)'!A:A,1,0),"проверка пройдена","проверьте или заполните графу 02")</f>
        <v>проверка пройдена</v>
      </c>
    </row>
    <row r="47" spans="1:34" ht="70.2" customHeight="1" x14ac:dyDescent="0.35">
      <c r="A47" s="42" t="s">
        <v>46</v>
      </c>
      <c r="B47" s="64" t="s">
        <v>299</v>
      </c>
      <c r="C47" s="59" t="s">
        <v>109</v>
      </c>
      <c r="D47" s="13" t="s">
        <v>173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55"/>
      <c r="Z47" s="11"/>
      <c r="AA47" s="11"/>
      <c r="AB47" s="11"/>
      <c r="AC47" s="11"/>
      <c r="AD47" s="11"/>
      <c r="AE47" s="11"/>
      <c r="AF47" s="39" t="str">
        <f t="shared" si="14"/>
        <v>проверка пройдена</v>
      </c>
      <c r="AG47" s="39" t="str">
        <f t="shared" si="12"/>
        <v>проверка пройдена</v>
      </c>
      <c r="AH47" s="19" t="str">
        <f>IF(B47=VLOOKUP(B47,'Списки (не редактирутся)'!A:A,1,0),"проверка пройдена","проверьте или заполните графу 02")</f>
        <v>проверка пройдена</v>
      </c>
    </row>
    <row r="48" spans="1:34" ht="73.2" customHeight="1" x14ac:dyDescent="0.35">
      <c r="A48" s="42" t="s">
        <v>46</v>
      </c>
      <c r="B48" s="64" t="s">
        <v>299</v>
      </c>
      <c r="C48" s="59" t="s">
        <v>110</v>
      </c>
      <c r="D48" s="13" t="s">
        <v>174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55"/>
      <c r="Z48" s="11"/>
      <c r="AA48" s="11"/>
      <c r="AB48" s="11"/>
      <c r="AC48" s="11"/>
      <c r="AD48" s="11"/>
      <c r="AE48" s="11"/>
      <c r="AF48" s="39" t="str">
        <f>IF(E48=F48+I48+J48+K48+L48+M48+N48+O48+P48+Q48+R48+S48+T48+U48+V48+W48+X48+Y48+Z48+AA48+AB48+AC48+AD48,"проверка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48" s="39" t="str">
        <f t="shared" si="12"/>
        <v>проверка пройдена</v>
      </c>
      <c r="AH48" s="19" t="str">
        <f>IF(B48=VLOOKUP(B48,'Списки (не редактирутся)'!A:A,1,0),"проверка пройдена","проверьте или заполните графу 02")</f>
        <v>проверка пройдена</v>
      </c>
    </row>
    <row r="49" spans="1:34" ht="79.2" x14ac:dyDescent="0.35">
      <c r="A49" s="42" t="s">
        <v>46</v>
      </c>
      <c r="B49" s="64" t="s">
        <v>299</v>
      </c>
      <c r="C49" s="59" t="s">
        <v>111</v>
      </c>
      <c r="D49" s="13" t="s">
        <v>175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55"/>
      <c r="Z49" s="11"/>
      <c r="AA49" s="11"/>
      <c r="AB49" s="11"/>
      <c r="AC49" s="11"/>
      <c r="AD49" s="11"/>
      <c r="AE49" s="11"/>
      <c r="AF49" s="39" t="str">
        <f t="shared" ref="AF49:AF52" si="15">IF(E49=F49+I49+J49+K49+L49+M49+N49+O49+P49+Q49+R49+S49+T49+U49+V49+W49+X49+Y49+Z49+AA49+AB49+AC49+AD49,"проверка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49" s="39" t="str">
        <f t="shared" si="12"/>
        <v>проверка пройдена</v>
      </c>
      <c r="AH49" s="19" t="str">
        <f>IF(B49=VLOOKUP(B49,'Списки (не редактирутся)'!A:A,1,0),"проверка пройдена","проверьте или заполните графу 02")</f>
        <v>проверка пройдена</v>
      </c>
    </row>
    <row r="50" spans="1:34" ht="68.400000000000006" customHeight="1" x14ac:dyDescent="0.35">
      <c r="A50" s="42" t="s">
        <v>46</v>
      </c>
      <c r="B50" s="64" t="s">
        <v>299</v>
      </c>
      <c r="C50" s="59" t="s">
        <v>112</v>
      </c>
      <c r="D50" s="13" t="s">
        <v>176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55"/>
      <c r="Z50" s="11"/>
      <c r="AA50" s="11"/>
      <c r="AB50" s="11"/>
      <c r="AC50" s="11"/>
      <c r="AD50" s="11"/>
      <c r="AE50" s="11"/>
      <c r="AF50" s="39" t="str">
        <f t="shared" si="15"/>
        <v>проверка пройдена</v>
      </c>
      <c r="AG50" s="39" t="str">
        <f t="shared" si="12"/>
        <v>проверка пройдена</v>
      </c>
      <c r="AH50" s="19" t="str">
        <f>IF(B50=VLOOKUP(B50,'Списки (не редактирутся)'!A:A,1,0),"проверка пройдена","проверьте или заполните графу 02")</f>
        <v>проверка пройдена</v>
      </c>
    </row>
    <row r="51" spans="1:34" ht="79.2" x14ac:dyDescent="0.35">
      <c r="A51" s="42" t="s">
        <v>46</v>
      </c>
      <c r="B51" s="64" t="s">
        <v>299</v>
      </c>
      <c r="C51" s="59" t="s">
        <v>113</v>
      </c>
      <c r="D51" s="14" t="s">
        <v>170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55"/>
      <c r="Z51" s="11"/>
      <c r="AA51" s="11"/>
      <c r="AB51" s="11"/>
      <c r="AC51" s="11"/>
      <c r="AD51" s="11"/>
      <c r="AE51" s="11"/>
      <c r="AF51" s="39" t="str">
        <f t="shared" si="15"/>
        <v>проверка пройдена</v>
      </c>
      <c r="AG51" s="39" t="str">
        <f t="shared" si="12"/>
        <v>проверка пройдена</v>
      </c>
      <c r="AH51" s="19" t="str">
        <f>IF(B51=VLOOKUP(B51,'Списки (не редактирутся)'!A:A,1,0),"проверка пройдена","проверьте или заполните графу 02")</f>
        <v>проверка пройдена</v>
      </c>
    </row>
    <row r="52" spans="1:34" ht="79.2" x14ac:dyDescent="0.35">
      <c r="A52" s="42" t="s">
        <v>46</v>
      </c>
      <c r="B52" s="64" t="s">
        <v>299</v>
      </c>
      <c r="C52" s="59" t="s">
        <v>114</v>
      </c>
      <c r="D52" s="14" t="s">
        <v>171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55"/>
      <c r="Z52" s="11"/>
      <c r="AA52" s="11"/>
      <c r="AB52" s="11"/>
      <c r="AC52" s="11"/>
      <c r="AD52" s="11"/>
      <c r="AE52" s="11"/>
      <c r="AF52" s="39" t="str">
        <f t="shared" si="15"/>
        <v>проверка пройдена</v>
      </c>
      <c r="AG52" s="39" t="str">
        <f t="shared" si="12"/>
        <v>проверка пройдена</v>
      </c>
      <c r="AH52" s="19" t="str">
        <f>IF(B52=VLOOKUP(B52,'Списки (не редактирутся)'!A:A,1,0),"проверка пройдена","проверьте или заполните графу 02")</f>
        <v>проверка пройдена</v>
      </c>
    </row>
    <row r="53" spans="1:34" ht="105.75" customHeight="1" x14ac:dyDescent="0.35">
      <c r="A53" s="42" t="s">
        <v>46</v>
      </c>
      <c r="B53" s="64" t="s">
        <v>299</v>
      </c>
      <c r="C53" s="60" t="s">
        <v>115</v>
      </c>
      <c r="D53" s="16" t="s">
        <v>779</v>
      </c>
      <c r="E53" s="17" t="str">
        <f>IF(AND(E39&lt;=E38,E40&lt;=E39,E41&lt;=E38,E42&lt;=E38,E43=(E39+E41),E43=(E44+E45+E46+E47+E48+E49+E50),E51&lt;=E43,E52&lt;=E43,(E39+E41)&lt;=E38,E44&lt;=E43,E45&lt;=E43,E46&lt;=E43,E47&lt;=E43,E48&lt;=E43,E49&lt;=E43,E50&lt;=E43,E51&lt;=E42,E51&lt;=E43),"проверка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53" s="17" t="str">
        <f t="shared" ref="F53:AD53" si="16">IF(AND(F39&lt;=F38,F40&lt;=F39,F41&lt;=F38,F42&lt;=F38,F43=(F39+F41),F43=(F44+F45+F46+F47+F48+F49+F50),F51&lt;=F43,F52&lt;=F43,(F39+F41)&lt;=F38,F44&lt;=F43,F45&lt;=F43,F46&lt;=F43,F47&lt;=F43,F48&lt;=F43,F49&lt;=F43,F50&lt;=F43,F51&lt;=F42,F51&lt;=F43),"проверка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53" s="17" t="str">
        <f t="shared" si="16"/>
        <v>проверка пройдена</v>
      </c>
      <c r="H53" s="17" t="str">
        <f t="shared" si="16"/>
        <v>проверка пройдена</v>
      </c>
      <c r="I53" s="17" t="str">
        <f t="shared" si="16"/>
        <v>проверка пройдена</v>
      </c>
      <c r="J53" s="17" t="str">
        <f t="shared" si="16"/>
        <v>проверка пройдена</v>
      </c>
      <c r="K53" s="17" t="str">
        <f t="shared" si="16"/>
        <v>проверка пройдена</v>
      </c>
      <c r="L53" s="17" t="str">
        <f t="shared" si="16"/>
        <v>проверка пройдена</v>
      </c>
      <c r="M53" s="17" t="str">
        <f t="shared" si="16"/>
        <v>проверка пройдена</v>
      </c>
      <c r="N53" s="17" t="str">
        <f t="shared" si="16"/>
        <v>проверка пройдена</v>
      </c>
      <c r="O53" s="17" t="str">
        <f t="shared" si="16"/>
        <v>проверка пройдена</v>
      </c>
      <c r="P53" s="17" t="str">
        <f t="shared" si="16"/>
        <v>проверка пройдена</v>
      </c>
      <c r="Q53" s="17" t="str">
        <f t="shared" si="16"/>
        <v>проверка пройдена</v>
      </c>
      <c r="R53" s="17" t="str">
        <f t="shared" si="16"/>
        <v>проверка пройдена</v>
      </c>
      <c r="S53" s="17" t="str">
        <f t="shared" si="16"/>
        <v>проверка пройдена</v>
      </c>
      <c r="T53" s="17" t="str">
        <f t="shared" si="16"/>
        <v>проверка пройдена</v>
      </c>
      <c r="U53" s="17" t="str">
        <f t="shared" si="16"/>
        <v>проверка пройдена</v>
      </c>
      <c r="V53" s="17" t="str">
        <f t="shared" si="16"/>
        <v>проверка пройдена</v>
      </c>
      <c r="W53" s="17" t="str">
        <f t="shared" si="16"/>
        <v>проверка пройдена</v>
      </c>
      <c r="X53" s="17" t="str">
        <f t="shared" si="16"/>
        <v>проверка пройдена</v>
      </c>
      <c r="Y53" s="56" t="str">
        <f t="shared" si="16"/>
        <v>проверка пройдена</v>
      </c>
      <c r="Z53" s="17" t="str">
        <f t="shared" si="16"/>
        <v>проверка пройдена</v>
      </c>
      <c r="AA53" s="17" t="str">
        <f t="shared" si="16"/>
        <v>проверка пройдена</v>
      </c>
      <c r="AB53" s="17" t="str">
        <f t="shared" si="16"/>
        <v>проверка пройдена</v>
      </c>
      <c r="AC53" s="17" t="str">
        <f t="shared" si="16"/>
        <v>проверка пройдена</v>
      </c>
      <c r="AD53" s="17" t="str">
        <f t="shared" si="16"/>
        <v>проверка пройдена</v>
      </c>
      <c r="AE53" s="18"/>
      <c r="AF53" s="39"/>
      <c r="AG53" s="39"/>
      <c r="AH53" s="19"/>
    </row>
    <row r="54" spans="1:34" s="52" customFormat="1" ht="82.8" customHeight="1" x14ac:dyDescent="0.3">
      <c r="A54" s="47" t="s">
        <v>46</v>
      </c>
      <c r="B54" s="64" t="s">
        <v>355</v>
      </c>
      <c r="C54" s="61" t="s">
        <v>9</v>
      </c>
      <c r="D54" s="48" t="s">
        <v>134</v>
      </c>
      <c r="E54" s="49">
        <v>24</v>
      </c>
      <c r="F54" s="49">
        <v>9</v>
      </c>
      <c r="G54" s="49"/>
      <c r="H54" s="49"/>
      <c r="I54" s="49"/>
      <c r="J54" s="49"/>
      <c r="K54" s="49"/>
      <c r="L54" s="49">
        <v>6</v>
      </c>
      <c r="M54" s="49">
        <v>2</v>
      </c>
      <c r="N54" s="49"/>
      <c r="O54" s="49">
        <v>1</v>
      </c>
      <c r="P54" s="49"/>
      <c r="Q54" s="49"/>
      <c r="R54" s="49"/>
      <c r="S54" s="49"/>
      <c r="T54" s="49"/>
      <c r="U54" s="49"/>
      <c r="V54" s="49"/>
      <c r="W54" s="49"/>
      <c r="X54" s="49"/>
      <c r="Y54" s="55">
        <v>6</v>
      </c>
      <c r="Z54" s="49"/>
      <c r="AA54" s="49"/>
      <c r="AB54" s="49"/>
      <c r="AC54" s="49"/>
      <c r="AD54" s="49"/>
      <c r="AE54" s="49"/>
      <c r="AF54" s="50" t="str">
        <f>IF(E54=F54+I54+J54+K54+L54+M54+N54+O54+P54+Q54+R54+S54+T54+U54+V54+W54+X54+Y54+Z54+AA54+AB54+AC54+AD54,"проверка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54" s="50" t="str">
        <f>IF(OR(G54&gt;F54,H54&gt;F54),"ВНИМАНИЕ! В гр.09 и/или 10 не может стоять значение большее, чем в гр.08","проверка пройдена")</f>
        <v>проверка пройдена</v>
      </c>
      <c r="AH54" s="51" t="str">
        <f>IF(B54=VLOOKUP(B54,'Списки (не редактирутся)'!A:A,1,0),"проверка пройдена","проверьте или заполните графу 02")</f>
        <v>проверка пройдена</v>
      </c>
    </row>
    <row r="55" spans="1:34" s="3" customFormat="1" ht="86.4" customHeight="1" x14ac:dyDescent="0.3">
      <c r="A55" s="42" t="s">
        <v>46</v>
      </c>
      <c r="B55" s="64" t="s">
        <v>355</v>
      </c>
      <c r="C55" s="58" t="s">
        <v>10</v>
      </c>
      <c r="D55" s="12" t="s">
        <v>135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55"/>
      <c r="Z55" s="11"/>
      <c r="AA55" s="11"/>
      <c r="AB55" s="11"/>
      <c r="AC55" s="11"/>
      <c r="AD55" s="11"/>
      <c r="AE55" s="11"/>
      <c r="AF55" s="39" t="str">
        <f t="shared" ref="AF55:AF58" si="17">IF(E55=F55+I55+J55+K55+L55+M55+N55+O55+P55+Q55+R55+S55+T55+U55+V55+W55+X55+Y55+Z55+AA55+AB55+AC55+AD55,"проверка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55" s="39" t="str">
        <f t="shared" ref="AG55:AG68" si="18">IF(OR(G55&gt;F55,H55&gt;F55),"ВНИМАНИЕ! В гр.09 и/или 10 не может стоять значение большее, чем в гр.08","проверка пройдена")</f>
        <v>проверка пройдена</v>
      </c>
      <c r="AH55" s="19" t="str">
        <f>IF(B55=VLOOKUP(B55,'Списки (не редактирутся)'!A:A,1,0),"проверка пройдена","проверьте или заполните графу 02")</f>
        <v>проверка пройдена</v>
      </c>
    </row>
    <row r="56" spans="1:34" s="3" customFormat="1" ht="87.6" customHeight="1" x14ac:dyDescent="0.3">
      <c r="A56" s="42" t="s">
        <v>46</v>
      </c>
      <c r="B56" s="64" t="s">
        <v>355</v>
      </c>
      <c r="C56" s="58" t="s">
        <v>11</v>
      </c>
      <c r="D56" s="12" t="s">
        <v>136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55"/>
      <c r="Z56" s="11"/>
      <c r="AA56" s="11"/>
      <c r="AB56" s="11"/>
      <c r="AC56" s="11"/>
      <c r="AD56" s="11"/>
      <c r="AE56" s="11"/>
      <c r="AF56" s="39" t="str">
        <f t="shared" si="17"/>
        <v>проверка пройдена</v>
      </c>
      <c r="AG56" s="39" t="str">
        <f t="shared" si="18"/>
        <v>проверка пройдена</v>
      </c>
      <c r="AH56" s="19" t="str">
        <f>IF(B56=VLOOKUP(B56,'Списки (не редактирутся)'!A:A,1,0),"проверка пройдена","проверьте или заполните графу 02")</f>
        <v>проверка пройдена</v>
      </c>
    </row>
    <row r="57" spans="1:34" s="3" customFormat="1" ht="87" customHeight="1" x14ac:dyDescent="0.3">
      <c r="A57" s="42" t="s">
        <v>46</v>
      </c>
      <c r="B57" s="64" t="s">
        <v>355</v>
      </c>
      <c r="C57" s="58" t="s">
        <v>12</v>
      </c>
      <c r="D57" s="12" t="s">
        <v>14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55"/>
      <c r="Z57" s="11"/>
      <c r="AA57" s="11"/>
      <c r="AB57" s="11"/>
      <c r="AC57" s="11"/>
      <c r="AD57" s="11"/>
      <c r="AE57" s="11"/>
      <c r="AF57" s="39" t="str">
        <f t="shared" si="17"/>
        <v>проверка пройдена</v>
      </c>
      <c r="AG57" s="39" t="str">
        <f t="shared" si="18"/>
        <v>проверка пройдена</v>
      </c>
      <c r="AH57" s="19" t="str">
        <f>IF(B57=VLOOKUP(B57,'Списки (не редактирутся)'!A:A,1,0),"проверка пройдена","проверьте или заполните графу 02")</f>
        <v>проверка пройдена</v>
      </c>
    </row>
    <row r="58" spans="1:34" s="3" customFormat="1" ht="94.2" customHeight="1" x14ac:dyDescent="0.3">
      <c r="A58" s="42" t="s">
        <v>46</v>
      </c>
      <c r="B58" s="64" t="s">
        <v>355</v>
      </c>
      <c r="C58" s="58" t="s">
        <v>13</v>
      </c>
      <c r="D58" s="12" t="s">
        <v>17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55"/>
      <c r="Z58" s="11"/>
      <c r="AA58" s="11"/>
      <c r="AB58" s="11"/>
      <c r="AC58" s="11"/>
      <c r="AD58" s="11"/>
      <c r="AE58" s="11"/>
      <c r="AF58" s="39" t="str">
        <f t="shared" si="17"/>
        <v>проверка пройдена</v>
      </c>
      <c r="AG58" s="39" t="str">
        <f t="shared" si="18"/>
        <v>проверка пройдена</v>
      </c>
      <c r="AH58" s="19" t="str">
        <f>IF(B58=VLOOKUP(B58,'Списки (не редактирутся)'!A:A,1,0),"проверка пройдена","проверьте или заполните графу 02")</f>
        <v>проверка пройдена</v>
      </c>
    </row>
    <row r="59" spans="1:34" s="3" customFormat="1" ht="81" customHeight="1" x14ac:dyDescent="0.3">
      <c r="A59" s="42" t="s">
        <v>46</v>
      </c>
      <c r="B59" s="64" t="s">
        <v>355</v>
      </c>
      <c r="C59" s="59" t="s">
        <v>105</v>
      </c>
      <c r="D59" s="13" t="s">
        <v>172</v>
      </c>
      <c r="E59" s="11">
        <f>E55+E57</f>
        <v>0</v>
      </c>
      <c r="F59" s="11">
        <f t="shared" ref="F59:AD59" si="19">F55+F57</f>
        <v>0</v>
      </c>
      <c r="G59" s="11">
        <f t="shared" si="19"/>
        <v>0</v>
      </c>
      <c r="H59" s="11">
        <f t="shared" si="19"/>
        <v>0</v>
      </c>
      <c r="I59" s="11">
        <f t="shared" si="19"/>
        <v>0</v>
      </c>
      <c r="J59" s="11">
        <f t="shared" si="19"/>
        <v>0</v>
      </c>
      <c r="K59" s="11">
        <f t="shared" si="19"/>
        <v>0</v>
      </c>
      <c r="L59" s="11">
        <f t="shared" si="19"/>
        <v>0</v>
      </c>
      <c r="M59" s="11">
        <f t="shared" si="19"/>
        <v>0</v>
      </c>
      <c r="N59" s="11">
        <f t="shared" si="19"/>
        <v>0</v>
      </c>
      <c r="O59" s="11">
        <f t="shared" si="19"/>
        <v>0</v>
      </c>
      <c r="P59" s="11">
        <f t="shared" si="19"/>
        <v>0</v>
      </c>
      <c r="Q59" s="11">
        <f t="shared" si="19"/>
        <v>0</v>
      </c>
      <c r="R59" s="11">
        <f t="shared" si="19"/>
        <v>0</v>
      </c>
      <c r="S59" s="11">
        <f t="shared" si="19"/>
        <v>0</v>
      </c>
      <c r="T59" s="11">
        <f t="shared" si="19"/>
        <v>0</v>
      </c>
      <c r="U59" s="11">
        <f t="shared" si="19"/>
        <v>0</v>
      </c>
      <c r="V59" s="11">
        <f t="shared" si="19"/>
        <v>0</v>
      </c>
      <c r="W59" s="11">
        <f t="shared" si="19"/>
        <v>0</v>
      </c>
      <c r="X59" s="11">
        <f t="shared" si="19"/>
        <v>0</v>
      </c>
      <c r="Y59" s="55">
        <f t="shared" si="19"/>
        <v>0</v>
      </c>
      <c r="Z59" s="11">
        <f t="shared" si="19"/>
        <v>0</v>
      </c>
      <c r="AA59" s="11">
        <f t="shared" si="19"/>
        <v>0</v>
      </c>
      <c r="AB59" s="11">
        <f t="shared" si="19"/>
        <v>0</v>
      </c>
      <c r="AC59" s="11">
        <f t="shared" si="19"/>
        <v>0</v>
      </c>
      <c r="AD59" s="11">
        <f t="shared" si="19"/>
        <v>0</v>
      </c>
      <c r="AE59" s="11"/>
      <c r="AF59" s="39" t="str">
        <f>IF(E59=F59+I59+J59+K59+L59+M59+N59+O59+P59+Q59+R59+S59+T59+U59+V59+W59+X59+Y59+Z59+AA59+AB59+AC59+AD59,"проверка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59" s="39" t="str">
        <f t="shared" si="18"/>
        <v>проверка пройдена</v>
      </c>
      <c r="AH59" s="19" t="str">
        <f>IF(B59=VLOOKUP(B59,'Списки (не редактирутся)'!A:A,1,0),"проверка пройдена","проверьте или заполните графу 02")</f>
        <v>проверка пройдена</v>
      </c>
    </row>
    <row r="60" spans="1:34" ht="87" customHeight="1" x14ac:dyDescent="0.35">
      <c r="A60" s="42" t="s">
        <v>46</v>
      </c>
      <c r="B60" s="64" t="s">
        <v>355</v>
      </c>
      <c r="C60" s="59" t="s">
        <v>106</v>
      </c>
      <c r="D60" s="13" t="s">
        <v>169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55"/>
      <c r="Z60" s="11"/>
      <c r="AA60" s="11"/>
      <c r="AB60" s="11"/>
      <c r="AC60" s="11"/>
      <c r="AD60" s="11"/>
      <c r="AE60" s="11"/>
      <c r="AF60" s="39" t="str">
        <f>IF(E60=F60+I60+J60+K60+L60+M60+N60+O60+P60+Q60+R60+S60+T60+U60+V60+W60+X60+Y60+Z60+AA60+AB60+AC60+AD60,"проверка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0" s="39" t="str">
        <f t="shared" si="18"/>
        <v>проверка пройдена</v>
      </c>
      <c r="AH60" s="19" t="str">
        <f>IF(B60=VLOOKUP(B60,'Списки (не редактирутся)'!A:A,1,0),"проверка пройдена","проверьте или заполните графу 02")</f>
        <v>проверка пройдена</v>
      </c>
    </row>
    <row r="61" spans="1:34" ht="92.4" x14ac:dyDescent="0.35">
      <c r="A61" s="42" t="s">
        <v>46</v>
      </c>
      <c r="B61" s="64" t="s">
        <v>355</v>
      </c>
      <c r="C61" s="59" t="s">
        <v>107</v>
      </c>
      <c r="D61" s="13" t="s">
        <v>167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55"/>
      <c r="Z61" s="11"/>
      <c r="AA61" s="11"/>
      <c r="AB61" s="11"/>
      <c r="AC61" s="11"/>
      <c r="AD61" s="11"/>
      <c r="AE61" s="11"/>
      <c r="AF61" s="39" t="str">
        <f t="shared" ref="AF61:AF63" si="20">IF(E61=F61+I61+J61+K61+L61+M61+N61+O61+P61+Q61+R61+S61+T61+U61+V61+W61+X61+Y61+Z61+AA61+AB61+AC61+AD61,"проверка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1" s="39" t="str">
        <f t="shared" si="18"/>
        <v>проверка пройдена</v>
      </c>
      <c r="AH61" s="19" t="str">
        <f>IF(B61=VLOOKUP(B61,'Списки (не редактирутся)'!A:A,1,0),"проверка пройдена","проверьте или заполните графу 02")</f>
        <v>проверка пройдена</v>
      </c>
    </row>
    <row r="62" spans="1:34" ht="92.4" x14ac:dyDescent="0.35">
      <c r="A62" s="42" t="s">
        <v>46</v>
      </c>
      <c r="B62" s="64" t="s">
        <v>355</v>
      </c>
      <c r="C62" s="59" t="s">
        <v>108</v>
      </c>
      <c r="D62" s="13" t="s">
        <v>168</v>
      </c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55"/>
      <c r="Z62" s="11"/>
      <c r="AA62" s="11"/>
      <c r="AB62" s="11"/>
      <c r="AC62" s="11"/>
      <c r="AD62" s="11"/>
      <c r="AE62" s="11"/>
      <c r="AF62" s="39" t="str">
        <f t="shared" si="20"/>
        <v>проверка пройдена</v>
      </c>
      <c r="AG62" s="39" t="str">
        <f t="shared" si="18"/>
        <v>проверка пройдена</v>
      </c>
      <c r="AH62" s="19" t="str">
        <f>IF(B62=VLOOKUP(B62,'Списки (не редактирутся)'!A:A,1,0),"проверка пройдена","проверьте или заполните графу 02")</f>
        <v>проверка пройдена</v>
      </c>
    </row>
    <row r="63" spans="1:34" ht="91.8" customHeight="1" x14ac:dyDescent="0.35">
      <c r="A63" s="42" t="s">
        <v>46</v>
      </c>
      <c r="B63" s="64" t="s">
        <v>355</v>
      </c>
      <c r="C63" s="59" t="s">
        <v>109</v>
      </c>
      <c r="D63" s="13" t="s">
        <v>173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55"/>
      <c r="Z63" s="11"/>
      <c r="AA63" s="11"/>
      <c r="AB63" s="11"/>
      <c r="AC63" s="11"/>
      <c r="AD63" s="11"/>
      <c r="AE63" s="11"/>
      <c r="AF63" s="39" t="str">
        <f t="shared" si="20"/>
        <v>проверка пройдена</v>
      </c>
      <c r="AG63" s="39" t="str">
        <f t="shared" si="18"/>
        <v>проверка пройдена</v>
      </c>
      <c r="AH63" s="19" t="str">
        <f>IF(B63=VLOOKUP(B63,'Списки (не редактирутся)'!A:A,1,0),"проверка пройдена","проверьте или заполните графу 02")</f>
        <v>проверка пройдена</v>
      </c>
    </row>
    <row r="64" spans="1:34" ht="97.2" customHeight="1" x14ac:dyDescent="0.35">
      <c r="A64" s="42" t="s">
        <v>46</v>
      </c>
      <c r="B64" s="64" t="s">
        <v>355</v>
      </c>
      <c r="C64" s="59" t="s">
        <v>110</v>
      </c>
      <c r="D64" s="13" t="s">
        <v>174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55"/>
      <c r="Z64" s="11"/>
      <c r="AA64" s="11"/>
      <c r="AB64" s="11"/>
      <c r="AC64" s="11"/>
      <c r="AD64" s="11"/>
      <c r="AE64" s="11"/>
      <c r="AF64" s="39" t="str">
        <f>IF(E64=F64+I64+J64+K64+L64+M64+N64+O64+P64+Q64+R64+S64+T64+U64+V64+W64+X64+Y64+Z64+AA64+AB64+AC64+AD64,"проверка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4" s="39" t="str">
        <f t="shared" si="18"/>
        <v>проверка пройдена</v>
      </c>
      <c r="AH64" s="19" t="str">
        <f>IF(B64=VLOOKUP(B64,'Списки (не редактирутся)'!A:A,1,0),"проверка пройдена","проверьте или заполните графу 02")</f>
        <v>проверка пройдена</v>
      </c>
    </row>
    <row r="65" spans="1:34" ht="92.4" x14ac:dyDescent="0.35">
      <c r="A65" s="42" t="s">
        <v>46</v>
      </c>
      <c r="B65" s="64" t="s">
        <v>355</v>
      </c>
      <c r="C65" s="59" t="s">
        <v>111</v>
      </c>
      <c r="D65" s="13" t="s">
        <v>175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55"/>
      <c r="Z65" s="11"/>
      <c r="AA65" s="11"/>
      <c r="AB65" s="11"/>
      <c r="AC65" s="11"/>
      <c r="AD65" s="11"/>
      <c r="AE65" s="11"/>
      <c r="AF65" s="39" t="str">
        <f t="shared" ref="AF65:AF68" si="21">IF(E65=F65+I65+J65+K65+L65+M65+N65+O65+P65+Q65+R65+S65+T65+U65+V65+W65+X65+Y65+Z65+AA65+AB65+AC65+AD65,"проверка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65" s="39" t="str">
        <f t="shared" si="18"/>
        <v>проверка пройдена</v>
      </c>
      <c r="AH65" s="19" t="str">
        <f>IF(B65=VLOOKUP(B65,'Списки (не редактирутся)'!A:A,1,0),"проверка пройдена","проверьте или заполните графу 02")</f>
        <v>проверка пройдена</v>
      </c>
    </row>
    <row r="66" spans="1:34" ht="80.400000000000006" customHeight="1" x14ac:dyDescent="0.35">
      <c r="A66" s="42" t="s">
        <v>46</v>
      </c>
      <c r="B66" s="64" t="s">
        <v>355</v>
      </c>
      <c r="C66" s="59" t="s">
        <v>112</v>
      </c>
      <c r="D66" s="13" t="s">
        <v>176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55"/>
      <c r="Z66" s="11"/>
      <c r="AA66" s="11"/>
      <c r="AB66" s="11"/>
      <c r="AC66" s="11"/>
      <c r="AD66" s="11"/>
      <c r="AE66" s="11"/>
      <c r="AF66" s="39" t="str">
        <f t="shared" si="21"/>
        <v>проверка пройдена</v>
      </c>
      <c r="AG66" s="39" t="str">
        <f t="shared" si="18"/>
        <v>проверка пройдена</v>
      </c>
      <c r="AH66" s="19" t="str">
        <f>IF(B66=VLOOKUP(B66,'Списки (не редактирутся)'!A:A,1,0),"проверка пройдена","проверьте или заполните графу 02")</f>
        <v>проверка пройдена</v>
      </c>
    </row>
    <row r="67" spans="1:34" ht="92.4" x14ac:dyDescent="0.35">
      <c r="A67" s="42" t="s">
        <v>46</v>
      </c>
      <c r="B67" s="64" t="s">
        <v>355</v>
      </c>
      <c r="C67" s="59" t="s">
        <v>113</v>
      </c>
      <c r="D67" s="14" t="s">
        <v>170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55"/>
      <c r="Z67" s="11"/>
      <c r="AA67" s="11"/>
      <c r="AB67" s="11"/>
      <c r="AC67" s="11"/>
      <c r="AD67" s="11"/>
      <c r="AE67" s="11"/>
      <c r="AF67" s="39" t="str">
        <f t="shared" si="21"/>
        <v>проверка пройдена</v>
      </c>
      <c r="AG67" s="39" t="str">
        <f t="shared" si="18"/>
        <v>проверка пройдена</v>
      </c>
      <c r="AH67" s="19" t="str">
        <f>IF(B67=VLOOKUP(B67,'Списки (не редактирутся)'!A:A,1,0),"проверка пройдена","проверьте или заполните графу 02")</f>
        <v>проверка пройдена</v>
      </c>
    </row>
    <row r="68" spans="1:34" ht="92.4" x14ac:dyDescent="0.35">
      <c r="A68" s="42" t="s">
        <v>46</v>
      </c>
      <c r="B68" s="64" t="s">
        <v>355</v>
      </c>
      <c r="C68" s="59" t="s">
        <v>114</v>
      </c>
      <c r="D68" s="14" t="s">
        <v>171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55"/>
      <c r="Z68" s="11"/>
      <c r="AA68" s="11"/>
      <c r="AB68" s="11"/>
      <c r="AC68" s="11"/>
      <c r="AD68" s="11"/>
      <c r="AE68" s="11"/>
      <c r="AF68" s="39" t="str">
        <f t="shared" si="21"/>
        <v>проверка пройдена</v>
      </c>
      <c r="AG68" s="39" t="str">
        <f t="shared" si="18"/>
        <v>проверка пройдена</v>
      </c>
      <c r="AH68" s="19" t="str">
        <f>IF(B68=VLOOKUP(B68,'Списки (не редактирутся)'!A:A,1,0),"проверка пройдена","проверьте или заполните графу 02")</f>
        <v>проверка пройдена</v>
      </c>
    </row>
    <row r="69" spans="1:34" ht="105.75" customHeight="1" x14ac:dyDescent="0.35">
      <c r="A69" s="42" t="s">
        <v>46</v>
      </c>
      <c r="B69" s="64" t="s">
        <v>355</v>
      </c>
      <c r="C69" s="60" t="s">
        <v>115</v>
      </c>
      <c r="D69" s="16" t="s">
        <v>779</v>
      </c>
      <c r="E69" s="17" t="str">
        <f>IF(AND(E55&lt;=E54,E56&lt;=E55,E57&lt;=E54,E58&lt;=E54,E59=(E55+E57),E59=(E60+E61+E62+E63+E64+E65+E66),E67&lt;=E59,E68&lt;=E59,(E55+E57)&lt;=E54,E60&lt;=E59,E61&lt;=E59,E62&lt;=E59,E63&lt;=E59,E64&lt;=E59,E65&lt;=E59,E66&lt;=E59,E67&lt;=E58,E67&lt;=E59),"проверка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69" s="17" t="str">
        <f t="shared" ref="F69:AD69" si="22">IF(AND(F55&lt;=F54,F56&lt;=F55,F57&lt;=F54,F58&lt;=F54,F59=(F55+F57),F59=(F60+F61+F62+F63+F64+F65+F66),F67&lt;=F59,F68&lt;=F59,(F55+F57)&lt;=F54,F60&lt;=F59,F61&lt;=F59,F62&lt;=F59,F63&lt;=F59,F64&lt;=F59,F65&lt;=F59,F66&lt;=F59,F67&lt;=F58,F67&lt;=F59),"проверка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69" s="17" t="str">
        <f t="shared" si="22"/>
        <v>проверка пройдена</v>
      </c>
      <c r="H69" s="17" t="str">
        <f t="shared" si="22"/>
        <v>проверка пройдена</v>
      </c>
      <c r="I69" s="17" t="str">
        <f t="shared" si="22"/>
        <v>проверка пройдена</v>
      </c>
      <c r="J69" s="17" t="str">
        <f t="shared" si="22"/>
        <v>проверка пройдена</v>
      </c>
      <c r="K69" s="17" t="str">
        <f t="shared" si="22"/>
        <v>проверка пройдена</v>
      </c>
      <c r="L69" s="17" t="str">
        <f t="shared" si="22"/>
        <v>проверка пройдена</v>
      </c>
      <c r="M69" s="17" t="str">
        <f t="shared" si="22"/>
        <v>проверка пройдена</v>
      </c>
      <c r="N69" s="17" t="str">
        <f t="shared" si="22"/>
        <v>проверка пройдена</v>
      </c>
      <c r="O69" s="17" t="str">
        <f t="shared" si="22"/>
        <v>проверка пройдена</v>
      </c>
      <c r="P69" s="17" t="str">
        <f t="shared" si="22"/>
        <v>проверка пройдена</v>
      </c>
      <c r="Q69" s="17" t="str">
        <f t="shared" si="22"/>
        <v>проверка пройдена</v>
      </c>
      <c r="R69" s="17" t="str">
        <f t="shared" si="22"/>
        <v>проверка пройдена</v>
      </c>
      <c r="S69" s="17" t="str">
        <f t="shared" si="22"/>
        <v>проверка пройдена</v>
      </c>
      <c r="T69" s="17" t="str">
        <f t="shared" si="22"/>
        <v>проверка пройдена</v>
      </c>
      <c r="U69" s="17" t="str">
        <f t="shared" si="22"/>
        <v>проверка пройдена</v>
      </c>
      <c r="V69" s="17" t="str">
        <f t="shared" si="22"/>
        <v>проверка пройдена</v>
      </c>
      <c r="W69" s="17" t="str">
        <f t="shared" si="22"/>
        <v>проверка пройдена</v>
      </c>
      <c r="X69" s="17" t="str">
        <f t="shared" si="22"/>
        <v>проверка пройдена</v>
      </c>
      <c r="Y69" s="56" t="str">
        <f t="shared" si="22"/>
        <v>проверка пройдена</v>
      </c>
      <c r="Z69" s="17" t="str">
        <f t="shared" si="22"/>
        <v>проверка пройдена</v>
      </c>
      <c r="AA69" s="17" t="str">
        <f t="shared" si="22"/>
        <v>проверка пройдена</v>
      </c>
      <c r="AB69" s="17" t="str">
        <f t="shared" si="22"/>
        <v>проверка пройдена</v>
      </c>
      <c r="AC69" s="17" t="str">
        <f t="shared" si="22"/>
        <v>проверка пройдена</v>
      </c>
      <c r="AD69" s="17" t="str">
        <f t="shared" si="22"/>
        <v>проверка пройдена</v>
      </c>
      <c r="AE69" s="18"/>
      <c r="AF69" s="39"/>
      <c r="AG69" s="39"/>
      <c r="AH69" s="19"/>
    </row>
    <row r="70" spans="1:34" s="52" customFormat="1" ht="90" customHeight="1" x14ac:dyDescent="0.3">
      <c r="A70" s="47" t="s">
        <v>46</v>
      </c>
      <c r="B70" s="65" t="s">
        <v>312</v>
      </c>
      <c r="C70" s="61" t="s">
        <v>9</v>
      </c>
      <c r="D70" s="48" t="s">
        <v>134</v>
      </c>
      <c r="E70" s="49">
        <v>47</v>
      </c>
      <c r="F70" s="49">
        <v>20</v>
      </c>
      <c r="G70" s="49"/>
      <c r="H70" s="49"/>
      <c r="I70" s="49"/>
      <c r="J70" s="49"/>
      <c r="K70" s="49">
        <v>1</v>
      </c>
      <c r="L70" s="49">
        <v>4</v>
      </c>
      <c r="M70" s="49">
        <v>3</v>
      </c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55">
        <v>19</v>
      </c>
      <c r="Z70" s="49"/>
      <c r="AA70" s="49"/>
      <c r="AB70" s="49"/>
      <c r="AC70" s="49"/>
      <c r="AD70" s="49"/>
      <c r="AE70" s="49"/>
      <c r="AF70" s="50" t="str">
        <f>IF(E70=F70+I70+J70+K70+L70+M70+N70+O70+P70+Q70+R70+S70+T70+U70+V70+W70+X70+Y70+Z70+AA70+AB70+AC70+AD70,"проверка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0" s="50" t="str">
        <f>IF(OR(G70&gt;F70,H70&gt;F70),"ВНИМАНИЕ! В гр.09 и/или 10 не может стоять значение большее, чем в гр.08","проверка пройдена")</f>
        <v>проверка пройдена</v>
      </c>
      <c r="AH70" s="51" t="str">
        <f>IF(B70=VLOOKUP(B70,'Списки (не редактирутся)'!A:A,1,0),"проверка пройдена","проверьте или заполните графу 02")</f>
        <v>проверка пройдена</v>
      </c>
    </row>
    <row r="71" spans="1:34" s="3" customFormat="1" ht="100.8" customHeight="1" x14ac:dyDescent="0.3">
      <c r="A71" s="42" t="s">
        <v>46</v>
      </c>
      <c r="B71" s="64" t="s">
        <v>312</v>
      </c>
      <c r="C71" s="58" t="s">
        <v>10</v>
      </c>
      <c r="D71" s="12" t="s">
        <v>135</v>
      </c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55"/>
      <c r="Z71" s="11"/>
      <c r="AA71" s="11"/>
      <c r="AB71" s="11"/>
      <c r="AC71" s="11"/>
      <c r="AD71" s="11"/>
      <c r="AE71" s="11"/>
      <c r="AF71" s="39" t="str">
        <f t="shared" ref="AF71:AF74" si="23">IF(E71=F71+I71+J71+K71+L71+M71+N71+O71+P71+Q71+R71+S71+T71+U71+V71+W71+X71+Y71+Z71+AA71+AB71+AC71+AD71,"проверка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1" s="39" t="str">
        <f t="shared" ref="AG71:AG84" si="24">IF(OR(G71&gt;F71,H71&gt;F71),"ВНИМАНИЕ! В гр.09 и/или 10 не может стоять значение большее, чем в гр.08","проверка пройдена")</f>
        <v>проверка пройдена</v>
      </c>
      <c r="AH71" s="19" t="str">
        <f>IF(B71=VLOOKUP(B71,'Списки (не редактирутся)'!A:A,1,0),"проверка пройдена","проверьте или заполните графу 02")</f>
        <v>проверка пройдена</v>
      </c>
    </row>
    <row r="72" spans="1:34" s="3" customFormat="1" ht="100.8" customHeight="1" x14ac:dyDescent="0.3">
      <c r="A72" s="42" t="s">
        <v>46</v>
      </c>
      <c r="B72" s="64" t="s">
        <v>312</v>
      </c>
      <c r="C72" s="58" t="s">
        <v>11</v>
      </c>
      <c r="D72" s="12" t="s">
        <v>136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55"/>
      <c r="Z72" s="11"/>
      <c r="AA72" s="11"/>
      <c r="AB72" s="11"/>
      <c r="AC72" s="11"/>
      <c r="AD72" s="11"/>
      <c r="AE72" s="11"/>
      <c r="AF72" s="39" t="str">
        <f t="shared" si="23"/>
        <v>проверка пройдена</v>
      </c>
      <c r="AG72" s="39" t="str">
        <f t="shared" si="24"/>
        <v>проверка пройдена</v>
      </c>
      <c r="AH72" s="19" t="str">
        <f>IF(B72=VLOOKUP(B72,'Списки (не редактирутся)'!A:A,1,0),"проверка пройдена","проверьте или заполните графу 02")</f>
        <v>проверка пройдена</v>
      </c>
    </row>
    <row r="73" spans="1:34" s="3" customFormat="1" ht="95.4" customHeight="1" x14ac:dyDescent="0.3">
      <c r="A73" s="42" t="s">
        <v>46</v>
      </c>
      <c r="B73" s="64" t="s">
        <v>312</v>
      </c>
      <c r="C73" s="58" t="s">
        <v>12</v>
      </c>
      <c r="D73" s="12" t="s">
        <v>14</v>
      </c>
      <c r="E73" s="11">
        <v>1</v>
      </c>
      <c r="F73" s="11">
        <v>1</v>
      </c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55"/>
      <c r="Z73" s="11"/>
      <c r="AA73" s="11"/>
      <c r="AB73" s="11"/>
      <c r="AC73" s="11"/>
      <c r="AD73" s="11"/>
      <c r="AE73" s="11"/>
      <c r="AF73" s="39" t="str">
        <f t="shared" si="23"/>
        <v>проверка пройдена</v>
      </c>
      <c r="AG73" s="39" t="str">
        <f t="shared" si="24"/>
        <v>проверка пройдена</v>
      </c>
      <c r="AH73" s="19" t="str">
        <f>IF(B73=VLOOKUP(B73,'Списки (не редактирутся)'!A:A,1,0),"проверка пройдена","проверьте или заполните графу 02")</f>
        <v>проверка пройдена</v>
      </c>
    </row>
    <row r="74" spans="1:34" s="3" customFormat="1" ht="97.8" customHeight="1" x14ac:dyDescent="0.3">
      <c r="A74" s="42" t="s">
        <v>46</v>
      </c>
      <c r="B74" s="64" t="s">
        <v>312</v>
      </c>
      <c r="C74" s="58" t="s">
        <v>13</v>
      </c>
      <c r="D74" s="12" t="s">
        <v>17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55"/>
      <c r="Z74" s="11"/>
      <c r="AA74" s="11"/>
      <c r="AB74" s="11"/>
      <c r="AC74" s="11"/>
      <c r="AD74" s="11"/>
      <c r="AE74" s="11"/>
      <c r="AF74" s="39" t="str">
        <f t="shared" si="23"/>
        <v>проверка пройдена</v>
      </c>
      <c r="AG74" s="39" t="str">
        <f t="shared" si="24"/>
        <v>проверка пройдена</v>
      </c>
      <c r="AH74" s="19" t="str">
        <f>IF(B74=VLOOKUP(B74,'Списки (не редактирутся)'!A:A,1,0),"проверка пройдена","проверьте или заполните графу 02")</f>
        <v>проверка пройдена</v>
      </c>
    </row>
    <row r="75" spans="1:34" s="3" customFormat="1" ht="93" customHeight="1" x14ac:dyDescent="0.3">
      <c r="A75" s="42" t="s">
        <v>46</v>
      </c>
      <c r="B75" s="64" t="s">
        <v>312</v>
      </c>
      <c r="C75" s="59" t="s">
        <v>105</v>
      </c>
      <c r="D75" s="13" t="s">
        <v>172</v>
      </c>
      <c r="E75" s="11">
        <f>E71+E73</f>
        <v>1</v>
      </c>
      <c r="F75" s="11">
        <f t="shared" ref="F75:AD75" si="25">F71+F73</f>
        <v>1</v>
      </c>
      <c r="G75" s="11">
        <f t="shared" si="25"/>
        <v>0</v>
      </c>
      <c r="H75" s="11">
        <f t="shared" si="25"/>
        <v>0</v>
      </c>
      <c r="I75" s="11">
        <f t="shared" si="25"/>
        <v>0</v>
      </c>
      <c r="J75" s="11">
        <f t="shared" si="25"/>
        <v>0</v>
      </c>
      <c r="K75" s="11">
        <f t="shared" si="25"/>
        <v>0</v>
      </c>
      <c r="L75" s="11">
        <f t="shared" si="25"/>
        <v>0</v>
      </c>
      <c r="M75" s="11">
        <f t="shared" si="25"/>
        <v>0</v>
      </c>
      <c r="N75" s="11">
        <f t="shared" si="25"/>
        <v>0</v>
      </c>
      <c r="O75" s="11">
        <f t="shared" si="25"/>
        <v>0</v>
      </c>
      <c r="P75" s="11">
        <f t="shared" si="25"/>
        <v>0</v>
      </c>
      <c r="Q75" s="11">
        <f t="shared" si="25"/>
        <v>0</v>
      </c>
      <c r="R75" s="11">
        <f t="shared" si="25"/>
        <v>0</v>
      </c>
      <c r="S75" s="11">
        <f t="shared" si="25"/>
        <v>0</v>
      </c>
      <c r="T75" s="11">
        <f t="shared" si="25"/>
        <v>0</v>
      </c>
      <c r="U75" s="11">
        <f t="shared" si="25"/>
        <v>0</v>
      </c>
      <c r="V75" s="11">
        <f t="shared" si="25"/>
        <v>0</v>
      </c>
      <c r="W75" s="11">
        <f t="shared" si="25"/>
        <v>0</v>
      </c>
      <c r="X75" s="11">
        <f t="shared" si="25"/>
        <v>0</v>
      </c>
      <c r="Y75" s="55">
        <f t="shared" si="25"/>
        <v>0</v>
      </c>
      <c r="Z75" s="11">
        <f t="shared" si="25"/>
        <v>0</v>
      </c>
      <c r="AA75" s="11">
        <f t="shared" si="25"/>
        <v>0</v>
      </c>
      <c r="AB75" s="11">
        <f t="shared" si="25"/>
        <v>0</v>
      </c>
      <c r="AC75" s="11">
        <f t="shared" si="25"/>
        <v>0</v>
      </c>
      <c r="AD75" s="11">
        <f t="shared" si="25"/>
        <v>0</v>
      </c>
      <c r="AE75" s="11"/>
      <c r="AF75" s="39" t="str">
        <f>IF(E75=F75+I75+J75+K75+L75+M75+N75+O75+P75+Q75+R75+S75+T75+U75+V75+W75+X75+Y75+Z75+AA75+AB75+AC75+AD75,"проверка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5" s="39" t="str">
        <f t="shared" si="24"/>
        <v>проверка пройдена</v>
      </c>
      <c r="AH75" s="19" t="str">
        <f>IF(B75=VLOOKUP(B75,'Списки (не редактирутся)'!A:A,1,0),"проверка пройдена","проверьте или заполните графу 02")</f>
        <v>проверка пройдена</v>
      </c>
    </row>
    <row r="76" spans="1:34" ht="106.2" customHeight="1" x14ac:dyDescent="0.35">
      <c r="A76" s="42" t="s">
        <v>46</v>
      </c>
      <c r="B76" s="64" t="s">
        <v>312</v>
      </c>
      <c r="C76" s="59" t="s">
        <v>106</v>
      </c>
      <c r="D76" s="13" t="s">
        <v>169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55"/>
      <c r="Z76" s="11"/>
      <c r="AA76" s="11"/>
      <c r="AB76" s="11"/>
      <c r="AC76" s="11"/>
      <c r="AD76" s="11"/>
      <c r="AE76" s="11"/>
      <c r="AF76" s="39" t="str">
        <f>IF(E76=F76+I76+J76+K76+L76+M76+N76+O76+P76+Q76+R76+S76+T76+U76+V76+W76+X76+Y76+Z76+AA76+AB76+AC76+AD76,"проверка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6" s="39" t="str">
        <f t="shared" si="24"/>
        <v>проверка пройдена</v>
      </c>
      <c r="AH76" s="19" t="str">
        <f>IF(B76=VLOOKUP(B76,'Списки (не редактирутся)'!A:A,1,0),"проверка пройдена","проверьте или заполните графу 02")</f>
        <v>проверка пройдена</v>
      </c>
    </row>
    <row r="77" spans="1:34" ht="92.4" x14ac:dyDescent="0.35">
      <c r="A77" s="42" t="s">
        <v>46</v>
      </c>
      <c r="B77" s="64" t="s">
        <v>312</v>
      </c>
      <c r="C77" s="59" t="s">
        <v>107</v>
      </c>
      <c r="D77" s="13" t="s">
        <v>167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55"/>
      <c r="Z77" s="11"/>
      <c r="AA77" s="11"/>
      <c r="AB77" s="11"/>
      <c r="AC77" s="11"/>
      <c r="AD77" s="11"/>
      <c r="AE77" s="11"/>
      <c r="AF77" s="39" t="str">
        <f t="shared" ref="AF77:AF79" si="26">IF(E77=F77+I77+J77+K77+L77+M77+N77+O77+P77+Q77+R77+S77+T77+U77+V77+W77+X77+Y77+Z77+AA77+AB77+AC77+AD77,"проверка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77" s="39" t="str">
        <f t="shared" si="24"/>
        <v>проверка пройдена</v>
      </c>
      <c r="AH77" s="19" t="str">
        <f>IF(B77=VLOOKUP(B77,'Списки (не редактирутся)'!A:A,1,0),"проверка пройдена","проверьте или заполните графу 02")</f>
        <v>проверка пройдена</v>
      </c>
    </row>
    <row r="78" spans="1:34" ht="92.4" x14ac:dyDescent="0.35">
      <c r="A78" s="42" t="s">
        <v>46</v>
      </c>
      <c r="B78" s="64" t="s">
        <v>312</v>
      </c>
      <c r="C78" s="59" t="s">
        <v>108</v>
      </c>
      <c r="D78" s="13" t="s">
        <v>168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55"/>
      <c r="Z78" s="11"/>
      <c r="AA78" s="11"/>
      <c r="AB78" s="11"/>
      <c r="AC78" s="11"/>
      <c r="AD78" s="11"/>
      <c r="AE78" s="11"/>
      <c r="AF78" s="39" t="str">
        <f t="shared" si="26"/>
        <v>проверка пройдена</v>
      </c>
      <c r="AG78" s="39" t="str">
        <f t="shared" si="24"/>
        <v>проверка пройдена</v>
      </c>
      <c r="AH78" s="19" t="str">
        <f>IF(B78=VLOOKUP(B78,'Списки (не редактирутся)'!A:A,1,0),"проверка пройдена","проверьте или заполните графу 02")</f>
        <v>проверка пройдена</v>
      </c>
    </row>
    <row r="79" spans="1:34" ht="93" customHeight="1" x14ac:dyDescent="0.35">
      <c r="A79" s="42" t="s">
        <v>46</v>
      </c>
      <c r="B79" s="64" t="s">
        <v>312</v>
      </c>
      <c r="C79" s="59" t="s">
        <v>109</v>
      </c>
      <c r="D79" s="13" t="s">
        <v>173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55"/>
      <c r="Z79" s="11"/>
      <c r="AA79" s="11"/>
      <c r="AB79" s="11"/>
      <c r="AC79" s="11"/>
      <c r="AD79" s="11"/>
      <c r="AE79" s="11"/>
      <c r="AF79" s="39" t="str">
        <f t="shared" si="26"/>
        <v>проверка пройдена</v>
      </c>
      <c r="AG79" s="39" t="str">
        <f t="shared" si="24"/>
        <v>проверка пройдена</v>
      </c>
      <c r="AH79" s="19" t="str">
        <f>IF(B79=VLOOKUP(B79,'Списки (не редактирутся)'!A:A,1,0),"проверка пройдена","проверьте или заполните графу 02")</f>
        <v>проверка пройдена</v>
      </c>
    </row>
    <row r="80" spans="1:34" ht="92.4" customHeight="1" x14ac:dyDescent="0.35">
      <c r="A80" s="42" t="s">
        <v>46</v>
      </c>
      <c r="B80" s="64" t="s">
        <v>312</v>
      </c>
      <c r="C80" s="59" t="s">
        <v>110</v>
      </c>
      <c r="D80" s="13" t="s">
        <v>174</v>
      </c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55"/>
      <c r="Z80" s="11"/>
      <c r="AA80" s="11"/>
      <c r="AB80" s="11"/>
      <c r="AC80" s="11"/>
      <c r="AD80" s="11"/>
      <c r="AE80" s="11"/>
      <c r="AF80" s="39" t="str">
        <f>IF(E80=F80+I80+J80+K80+L80+M80+N80+O80+P80+Q80+R80+S80+T80+U80+V80+W80+X80+Y80+Z80+AA80+AB80+AC80+AD80,"проверка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80" s="39" t="str">
        <f t="shared" si="24"/>
        <v>проверка пройдена</v>
      </c>
      <c r="AH80" s="19" t="str">
        <f>IF(B80=VLOOKUP(B80,'Списки (не редактирутся)'!A:A,1,0),"проверка пройдена","проверьте или заполните графу 02")</f>
        <v>проверка пройдена</v>
      </c>
    </row>
    <row r="81" spans="1:34" ht="92.4" x14ac:dyDescent="0.35">
      <c r="A81" s="42" t="s">
        <v>46</v>
      </c>
      <c r="B81" s="64" t="s">
        <v>312</v>
      </c>
      <c r="C81" s="59" t="s">
        <v>111</v>
      </c>
      <c r="D81" s="13" t="s">
        <v>175</v>
      </c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55"/>
      <c r="Z81" s="11"/>
      <c r="AA81" s="11"/>
      <c r="AB81" s="11"/>
      <c r="AC81" s="11"/>
      <c r="AD81" s="11"/>
      <c r="AE81" s="11"/>
      <c r="AF81" s="39" t="str">
        <f t="shared" ref="AF81:AF84" si="27">IF(E81=F81+I81+J81+K81+L81+M81+N81+O81+P81+Q81+R81+S81+T81+U81+V81+W81+X81+Y81+Z81+AA81+AB81+AC81+AD81,"проверка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81" s="39" t="str">
        <f t="shared" si="24"/>
        <v>проверка пройдена</v>
      </c>
      <c r="AH81" s="19" t="str">
        <f>IF(B81=VLOOKUP(B81,'Списки (не редактирутся)'!A:A,1,0),"проверка пройдена","проверьте или заполните графу 02")</f>
        <v>проверка пройдена</v>
      </c>
    </row>
    <row r="82" spans="1:34" ht="99.6" customHeight="1" x14ac:dyDescent="0.35">
      <c r="A82" s="42" t="s">
        <v>46</v>
      </c>
      <c r="B82" s="64" t="s">
        <v>312</v>
      </c>
      <c r="C82" s="59" t="s">
        <v>112</v>
      </c>
      <c r="D82" s="13" t="s">
        <v>176</v>
      </c>
      <c r="E82" s="11">
        <v>1</v>
      </c>
      <c r="F82" s="11">
        <v>1</v>
      </c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55"/>
      <c r="Z82" s="11"/>
      <c r="AA82" s="11"/>
      <c r="AB82" s="11"/>
      <c r="AC82" s="11"/>
      <c r="AD82" s="11"/>
      <c r="AE82" s="11"/>
      <c r="AF82" s="39" t="str">
        <f t="shared" si="27"/>
        <v>проверка пройдена</v>
      </c>
      <c r="AG82" s="39" t="str">
        <f t="shared" si="24"/>
        <v>проверка пройдена</v>
      </c>
      <c r="AH82" s="19" t="str">
        <f>IF(B82=VLOOKUP(B82,'Списки (не редактирутся)'!A:A,1,0),"проверка пройдена","проверьте или заполните графу 02")</f>
        <v>проверка пройдена</v>
      </c>
    </row>
    <row r="83" spans="1:34" ht="92.4" x14ac:dyDescent="0.35">
      <c r="A83" s="42" t="s">
        <v>46</v>
      </c>
      <c r="B83" s="64" t="s">
        <v>312</v>
      </c>
      <c r="C83" s="59" t="s">
        <v>113</v>
      </c>
      <c r="D83" s="14" t="s">
        <v>170</v>
      </c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55"/>
      <c r="Z83" s="11"/>
      <c r="AA83" s="11"/>
      <c r="AB83" s="11"/>
      <c r="AC83" s="11"/>
      <c r="AD83" s="11"/>
      <c r="AE83" s="11"/>
      <c r="AF83" s="39" t="str">
        <f t="shared" si="27"/>
        <v>проверка пройдена</v>
      </c>
      <c r="AG83" s="39" t="str">
        <f t="shared" si="24"/>
        <v>проверка пройдена</v>
      </c>
      <c r="AH83" s="19" t="str">
        <f>IF(B83=VLOOKUP(B83,'Списки (не редактирутся)'!A:A,1,0),"проверка пройдена","проверьте или заполните графу 02")</f>
        <v>проверка пройдена</v>
      </c>
    </row>
    <row r="84" spans="1:34" ht="92.4" x14ac:dyDescent="0.35">
      <c r="A84" s="42" t="s">
        <v>46</v>
      </c>
      <c r="B84" s="64" t="s">
        <v>312</v>
      </c>
      <c r="C84" s="59" t="s">
        <v>114</v>
      </c>
      <c r="D84" s="14" t="s">
        <v>171</v>
      </c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55"/>
      <c r="Z84" s="11"/>
      <c r="AA84" s="11"/>
      <c r="AB84" s="11"/>
      <c r="AC84" s="11"/>
      <c r="AD84" s="11"/>
      <c r="AE84" s="11"/>
      <c r="AF84" s="39" t="str">
        <f t="shared" si="27"/>
        <v>проверка пройдена</v>
      </c>
      <c r="AG84" s="39" t="str">
        <f t="shared" si="24"/>
        <v>проверка пройдена</v>
      </c>
      <c r="AH84" s="19" t="str">
        <f>IF(B84=VLOOKUP(B84,'Списки (не редактирутся)'!A:A,1,0),"проверка пройдена","проверьте или заполните графу 02")</f>
        <v>проверка пройдена</v>
      </c>
    </row>
    <row r="85" spans="1:34" ht="105.75" customHeight="1" x14ac:dyDescent="0.35">
      <c r="A85" s="42" t="s">
        <v>46</v>
      </c>
      <c r="B85" s="64" t="s">
        <v>312</v>
      </c>
      <c r="C85" s="60" t="s">
        <v>115</v>
      </c>
      <c r="D85" s="16" t="s">
        <v>779</v>
      </c>
      <c r="E85" s="17" t="str">
        <f>IF(AND(E71&lt;=E70,E72&lt;=E71,E73&lt;=E70,E74&lt;=E70,E75=(E71+E73),E75=(E76+E77+E78+E79+E80+E81+E82),E83&lt;=E75,E84&lt;=E75,(E71+E73)&lt;=E70,E76&lt;=E75,E77&lt;=E75,E78&lt;=E75,E79&lt;=E75,E80&lt;=E75,E81&lt;=E75,E82&lt;=E75,E83&lt;=E74,E83&lt;=E75),"проверка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85" s="17" t="str">
        <f t="shared" ref="F85:AD85" si="28">IF(AND(F71&lt;=F70,F72&lt;=F71,F73&lt;=F70,F74&lt;=F70,F75=(F71+F73),F75=(F76+F77+F78+F79+F80+F81+F82),F83&lt;=F75,F84&lt;=F75,(F71+F73)&lt;=F70,F76&lt;=F75,F77&lt;=F75,F78&lt;=F75,F79&lt;=F75,F80&lt;=F75,F81&lt;=F75,F82&lt;=F75,F83&lt;=F74,F83&lt;=F75),"проверка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85" s="17" t="str">
        <f t="shared" si="28"/>
        <v>проверка пройдена</v>
      </c>
      <c r="H85" s="17" t="str">
        <f t="shared" si="28"/>
        <v>проверка пройдена</v>
      </c>
      <c r="I85" s="17" t="str">
        <f t="shared" si="28"/>
        <v>проверка пройдена</v>
      </c>
      <c r="J85" s="17" t="str">
        <f t="shared" si="28"/>
        <v>проверка пройдена</v>
      </c>
      <c r="K85" s="17" t="str">
        <f t="shared" si="28"/>
        <v>проверка пройдена</v>
      </c>
      <c r="L85" s="17" t="str">
        <f t="shared" si="28"/>
        <v>проверка пройдена</v>
      </c>
      <c r="M85" s="17" t="str">
        <f t="shared" si="28"/>
        <v>проверка пройдена</v>
      </c>
      <c r="N85" s="17" t="str">
        <f t="shared" si="28"/>
        <v>проверка пройдена</v>
      </c>
      <c r="O85" s="17" t="str">
        <f t="shared" si="28"/>
        <v>проверка пройдена</v>
      </c>
      <c r="P85" s="17" t="str">
        <f t="shared" si="28"/>
        <v>проверка пройдена</v>
      </c>
      <c r="Q85" s="17" t="str">
        <f t="shared" si="28"/>
        <v>проверка пройдена</v>
      </c>
      <c r="R85" s="17" t="str">
        <f t="shared" si="28"/>
        <v>проверка пройдена</v>
      </c>
      <c r="S85" s="17" t="str">
        <f t="shared" si="28"/>
        <v>проверка пройдена</v>
      </c>
      <c r="T85" s="17" t="str">
        <f t="shared" si="28"/>
        <v>проверка пройдена</v>
      </c>
      <c r="U85" s="17" t="str">
        <f t="shared" si="28"/>
        <v>проверка пройдена</v>
      </c>
      <c r="V85" s="17" t="str">
        <f t="shared" si="28"/>
        <v>проверка пройдена</v>
      </c>
      <c r="W85" s="17" t="str">
        <f t="shared" si="28"/>
        <v>проверка пройдена</v>
      </c>
      <c r="X85" s="17" t="str">
        <f t="shared" si="28"/>
        <v>проверка пройдена</v>
      </c>
      <c r="Y85" s="56" t="str">
        <f t="shared" si="28"/>
        <v>проверка пройдена</v>
      </c>
      <c r="Z85" s="17" t="str">
        <f t="shared" si="28"/>
        <v>проверка пройдена</v>
      </c>
      <c r="AA85" s="17" t="str">
        <f t="shared" si="28"/>
        <v>проверка пройдена</v>
      </c>
      <c r="AB85" s="17" t="str">
        <f t="shared" si="28"/>
        <v>проверка пройдена</v>
      </c>
      <c r="AC85" s="17" t="str">
        <f t="shared" si="28"/>
        <v>проверка пройдена</v>
      </c>
      <c r="AD85" s="17" t="str">
        <f t="shared" si="28"/>
        <v>проверка пройдена</v>
      </c>
      <c r="AE85" s="18"/>
      <c r="AF85" s="39"/>
      <c r="AG85" s="39"/>
      <c r="AH85" s="19"/>
    </row>
    <row r="86" spans="1:34" s="52" customFormat="1" ht="35.25" customHeight="1" x14ac:dyDescent="0.3">
      <c r="A86" s="47" t="s">
        <v>46</v>
      </c>
      <c r="B86" s="65" t="s">
        <v>351</v>
      </c>
      <c r="C86" s="61" t="s">
        <v>9</v>
      </c>
      <c r="D86" s="48" t="s">
        <v>134</v>
      </c>
      <c r="E86" s="49">
        <v>46</v>
      </c>
      <c r="F86" s="49">
        <v>22</v>
      </c>
      <c r="G86" s="49"/>
      <c r="H86" s="49"/>
      <c r="I86" s="49"/>
      <c r="J86" s="49"/>
      <c r="K86" s="49"/>
      <c r="L86" s="49">
        <v>8</v>
      </c>
      <c r="M86" s="49">
        <v>3</v>
      </c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55">
        <v>13</v>
      </c>
      <c r="Z86" s="49"/>
      <c r="AA86" s="49"/>
      <c r="AB86" s="49"/>
      <c r="AC86" s="49"/>
      <c r="AD86" s="49"/>
      <c r="AE86" s="49"/>
      <c r="AF86" s="50" t="str">
        <f>IF(E86=F86+I86+J86+K86+L86+M86+N86+O86+P86+Q86+R86+S86+T86+U86+V86+W86+X86+Y86+Z86+AA86+AB86+AC86+AD86,"проверка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86" s="50" t="str">
        <f>IF(OR(G86&gt;F86,H86&gt;F86),"ВНИМАНИЕ! В гр.09 и/или 10 не может стоять значение большее, чем в гр.08","проверка пройдена")</f>
        <v>проверка пройдена</v>
      </c>
      <c r="AH86" s="51" t="str">
        <f>IF(B86=VLOOKUP(B86,'Списки (не редактирутся)'!A:A,1,0),"проверка пройдена","проверьте или заполните графу 02")</f>
        <v>проверка пройдена</v>
      </c>
    </row>
    <row r="87" spans="1:34" s="3" customFormat="1" ht="35.25" customHeight="1" x14ac:dyDescent="0.3">
      <c r="A87" s="42" t="s">
        <v>46</v>
      </c>
      <c r="B87" s="64" t="s">
        <v>351</v>
      </c>
      <c r="C87" s="58" t="s">
        <v>10</v>
      </c>
      <c r="D87" s="12" t="s">
        <v>135</v>
      </c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55"/>
      <c r="Z87" s="11"/>
      <c r="AA87" s="11"/>
      <c r="AB87" s="11"/>
      <c r="AC87" s="11"/>
      <c r="AD87" s="11"/>
      <c r="AE87" s="11"/>
      <c r="AF87" s="39" t="str">
        <f t="shared" ref="AF87:AF90" si="29">IF(E87=F87+I87+J87+K87+L87+M87+N87+O87+P87+Q87+R87+S87+T87+U87+V87+W87+X87+Y87+Z87+AA87+AB87+AC87+AD87,"проверка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87" s="39" t="str">
        <f t="shared" ref="AG87:AG100" si="30">IF(OR(G87&gt;F87,H87&gt;F87),"ВНИМАНИЕ! В гр.09 и/или 10 не может стоять значение большее, чем в гр.08","проверка пройдена")</f>
        <v>проверка пройдена</v>
      </c>
      <c r="AH87" s="19" t="str">
        <f>IF(B87=VLOOKUP(B87,'Списки (не редактирутся)'!A:A,1,0),"проверка пройдена","проверьте или заполните графу 02")</f>
        <v>проверка пройдена</v>
      </c>
    </row>
    <row r="88" spans="1:34" s="3" customFormat="1" ht="35.25" customHeight="1" x14ac:dyDescent="0.3">
      <c r="A88" s="42" t="s">
        <v>46</v>
      </c>
      <c r="B88" s="64" t="s">
        <v>351</v>
      </c>
      <c r="C88" s="58" t="s">
        <v>11</v>
      </c>
      <c r="D88" s="12" t="s">
        <v>136</v>
      </c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55"/>
      <c r="Z88" s="11"/>
      <c r="AA88" s="11"/>
      <c r="AB88" s="11"/>
      <c r="AC88" s="11"/>
      <c r="AD88" s="11"/>
      <c r="AE88" s="11"/>
      <c r="AF88" s="39" t="str">
        <f t="shared" si="29"/>
        <v>проверка пройдена</v>
      </c>
      <c r="AG88" s="39" t="str">
        <f t="shared" si="30"/>
        <v>проверка пройдена</v>
      </c>
      <c r="AH88" s="19" t="str">
        <f>IF(B88=VLOOKUP(B88,'Списки (не редактирутся)'!A:A,1,0),"проверка пройдена","проверьте или заполните графу 02")</f>
        <v>проверка пройдена</v>
      </c>
    </row>
    <row r="89" spans="1:34" s="3" customFormat="1" ht="36.75" customHeight="1" x14ac:dyDescent="0.3">
      <c r="A89" s="42" t="s">
        <v>46</v>
      </c>
      <c r="B89" s="64" t="s">
        <v>351</v>
      </c>
      <c r="C89" s="58" t="s">
        <v>12</v>
      </c>
      <c r="D89" s="12" t="s">
        <v>14</v>
      </c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55"/>
      <c r="Z89" s="11"/>
      <c r="AA89" s="11"/>
      <c r="AB89" s="11"/>
      <c r="AC89" s="11"/>
      <c r="AD89" s="11"/>
      <c r="AE89" s="11"/>
      <c r="AF89" s="39" t="str">
        <f t="shared" si="29"/>
        <v>проверка пройдена</v>
      </c>
      <c r="AG89" s="39" t="str">
        <f t="shared" si="30"/>
        <v>проверка пройдена</v>
      </c>
      <c r="AH89" s="19" t="str">
        <f>IF(B89=VLOOKUP(B89,'Списки (не редактирутся)'!A:A,1,0),"проверка пройдена","проверьте или заполните графу 02")</f>
        <v>проверка пройдена</v>
      </c>
    </row>
    <row r="90" spans="1:34" s="3" customFormat="1" ht="27" customHeight="1" x14ac:dyDescent="0.3">
      <c r="A90" s="42" t="s">
        <v>46</v>
      </c>
      <c r="B90" s="64" t="s">
        <v>351</v>
      </c>
      <c r="C90" s="58" t="s">
        <v>13</v>
      </c>
      <c r="D90" s="12" t="s">
        <v>17</v>
      </c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55"/>
      <c r="Z90" s="11"/>
      <c r="AA90" s="11"/>
      <c r="AB90" s="11"/>
      <c r="AC90" s="11"/>
      <c r="AD90" s="11"/>
      <c r="AE90" s="11"/>
      <c r="AF90" s="39" t="str">
        <f t="shared" si="29"/>
        <v>проверка пройдена</v>
      </c>
      <c r="AG90" s="39" t="str">
        <f t="shared" si="30"/>
        <v>проверка пройдена</v>
      </c>
      <c r="AH90" s="19" t="str">
        <f>IF(B90=VLOOKUP(B90,'Списки (не редактирутся)'!A:A,1,0),"проверка пройдена","проверьте или заполните графу 02")</f>
        <v>проверка пройдена</v>
      </c>
    </row>
    <row r="91" spans="1:34" s="3" customFormat="1" ht="81" customHeight="1" x14ac:dyDescent="0.3">
      <c r="A91" s="42" t="s">
        <v>46</v>
      </c>
      <c r="B91" s="64" t="s">
        <v>351</v>
      </c>
      <c r="C91" s="59" t="s">
        <v>105</v>
      </c>
      <c r="D91" s="13" t="s">
        <v>172</v>
      </c>
      <c r="E91" s="11">
        <f>E87+E89</f>
        <v>0</v>
      </c>
      <c r="F91" s="11">
        <f t="shared" ref="F91:AD91" si="31">F87+F89</f>
        <v>0</v>
      </c>
      <c r="G91" s="11">
        <f t="shared" si="31"/>
        <v>0</v>
      </c>
      <c r="H91" s="11">
        <f t="shared" si="31"/>
        <v>0</v>
      </c>
      <c r="I91" s="11">
        <f t="shared" si="31"/>
        <v>0</v>
      </c>
      <c r="J91" s="11">
        <f t="shared" si="31"/>
        <v>0</v>
      </c>
      <c r="K91" s="11">
        <f t="shared" si="31"/>
        <v>0</v>
      </c>
      <c r="L91" s="11">
        <f t="shared" si="31"/>
        <v>0</v>
      </c>
      <c r="M91" s="11">
        <f t="shared" si="31"/>
        <v>0</v>
      </c>
      <c r="N91" s="11">
        <f t="shared" si="31"/>
        <v>0</v>
      </c>
      <c r="O91" s="11">
        <f t="shared" si="31"/>
        <v>0</v>
      </c>
      <c r="P91" s="11">
        <f t="shared" si="31"/>
        <v>0</v>
      </c>
      <c r="Q91" s="11">
        <f t="shared" si="31"/>
        <v>0</v>
      </c>
      <c r="R91" s="11">
        <f t="shared" si="31"/>
        <v>0</v>
      </c>
      <c r="S91" s="11">
        <f t="shared" si="31"/>
        <v>0</v>
      </c>
      <c r="T91" s="11">
        <f t="shared" si="31"/>
        <v>0</v>
      </c>
      <c r="U91" s="11">
        <f t="shared" si="31"/>
        <v>0</v>
      </c>
      <c r="V91" s="11">
        <f t="shared" si="31"/>
        <v>0</v>
      </c>
      <c r="W91" s="11">
        <f t="shared" si="31"/>
        <v>0</v>
      </c>
      <c r="X91" s="11">
        <f t="shared" si="31"/>
        <v>0</v>
      </c>
      <c r="Y91" s="55">
        <f t="shared" si="31"/>
        <v>0</v>
      </c>
      <c r="Z91" s="11">
        <f t="shared" si="31"/>
        <v>0</v>
      </c>
      <c r="AA91" s="11">
        <f t="shared" si="31"/>
        <v>0</v>
      </c>
      <c r="AB91" s="11">
        <f t="shared" si="31"/>
        <v>0</v>
      </c>
      <c r="AC91" s="11">
        <f t="shared" si="31"/>
        <v>0</v>
      </c>
      <c r="AD91" s="11">
        <f t="shared" si="31"/>
        <v>0</v>
      </c>
      <c r="AE91" s="11"/>
      <c r="AF91" s="39" t="str">
        <f>IF(E91=F91+I91+J91+K91+L91+M91+N91+O91+P91+Q91+R91+S91+T91+U91+V91+W91+X91+Y91+Z91+AA91+AB91+AC91+AD91,"проверка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91" s="39" t="str">
        <f t="shared" si="30"/>
        <v>проверка пройдена</v>
      </c>
      <c r="AH91" s="19" t="str">
        <f>IF(B91=VLOOKUP(B91,'Списки (не редактирутся)'!A:A,1,0),"проверка пройдена","проверьте или заполните графу 02")</f>
        <v>проверка пройдена</v>
      </c>
    </row>
    <row r="92" spans="1:34" ht="87" customHeight="1" x14ac:dyDescent="0.35">
      <c r="A92" s="42" t="s">
        <v>46</v>
      </c>
      <c r="B92" s="64" t="s">
        <v>351</v>
      </c>
      <c r="C92" s="59" t="s">
        <v>106</v>
      </c>
      <c r="D92" s="13" t="s">
        <v>169</v>
      </c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55"/>
      <c r="Z92" s="11"/>
      <c r="AA92" s="11"/>
      <c r="AB92" s="11"/>
      <c r="AC92" s="11"/>
      <c r="AD92" s="11"/>
      <c r="AE92" s="11"/>
      <c r="AF92" s="39" t="str">
        <f>IF(E92=F92+I92+J92+K92+L92+M92+N92+O92+P92+Q92+R92+S92+T92+U92+V92+W92+X92+Y92+Z92+AA92+AB92+AC92+AD92,"проверка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92" s="39" t="str">
        <f t="shared" si="30"/>
        <v>проверка пройдена</v>
      </c>
      <c r="AH92" s="19" t="str">
        <f>IF(B92=VLOOKUP(B92,'Списки (не редактирутся)'!A:A,1,0),"проверка пройдена","проверьте или заполните графу 02")</f>
        <v>проверка пройдена</v>
      </c>
    </row>
    <row r="93" spans="1:34" ht="31.2" x14ac:dyDescent="0.35">
      <c r="A93" s="42" t="s">
        <v>46</v>
      </c>
      <c r="B93" s="64" t="s">
        <v>351</v>
      </c>
      <c r="C93" s="59" t="s">
        <v>107</v>
      </c>
      <c r="D93" s="13" t="s">
        <v>167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55"/>
      <c r="Z93" s="11"/>
      <c r="AA93" s="11"/>
      <c r="AB93" s="11"/>
      <c r="AC93" s="11"/>
      <c r="AD93" s="11"/>
      <c r="AE93" s="11"/>
      <c r="AF93" s="39" t="str">
        <f t="shared" ref="AF93:AF95" si="32">IF(E93=F93+I93+J93+K93+L93+M93+N93+O93+P93+Q93+R93+S93+T93+U93+V93+W93+X93+Y93+Z93+AA93+AB93+AC93+AD93,"проверка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93" s="39" t="str">
        <f t="shared" si="30"/>
        <v>проверка пройдена</v>
      </c>
      <c r="AH93" s="19" t="str">
        <f>IF(B93=VLOOKUP(B93,'Списки (не редактирутся)'!A:A,1,0),"проверка пройдена","проверьте или заполните графу 02")</f>
        <v>проверка пройдена</v>
      </c>
    </row>
    <row r="94" spans="1:34" ht="31.2" x14ac:dyDescent="0.35">
      <c r="A94" s="42" t="s">
        <v>46</v>
      </c>
      <c r="B94" s="64" t="s">
        <v>351</v>
      </c>
      <c r="C94" s="59" t="s">
        <v>108</v>
      </c>
      <c r="D94" s="13" t="s">
        <v>168</v>
      </c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55"/>
      <c r="Z94" s="11"/>
      <c r="AA94" s="11"/>
      <c r="AB94" s="11"/>
      <c r="AC94" s="11"/>
      <c r="AD94" s="11"/>
      <c r="AE94" s="11"/>
      <c r="AF94" s="39" t="str">
        <f t="shared" si="32"/>
        <v>проверка пройдена</v>
      </c>
      <c r="AG94" s="39" t="str">
        <f t="shared" si="30"/>
        <v>проверка пройдена</v>
      </c>
      <c r="AH94" s="19" t="str">
        <f>IF(B94=VLOOKUP(B94,'Списки (не редактирутся)'!A:A,1,0),"проверка пройдена","проверьте или заполните графу 02")</f>
        <v>проверка пройдена</v>
      </c>
    </row>
    <row r="95" spans="1:34" ht="45" customHeight="1" x14ac:dyDescent="0.35">
      <c r="A95" s="42" t="s">
        <v>46</v>
      </c>
      <c r="B95" s="64" t="s">
        <v>351</v>
      </c>
      <c r="C95" s="59" t="s">
        <v>109</v>
      </c>
      <c r="D95" s="13" t="s">
        <v>173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55"/>
      <c r="Z95" s="11"/>
      <c r="AA95" s="11"/>
      <c r="AB95" s="11"/>
      <c r="AC95" s="11"/>
      <c r="AD95" s="11"/>
      <c r="AE95" s="11"/>
      <c r="AF95" s="39" t="str">
        <f t="shared" si="32"/>
        <v>проверка пройдена</v>
      </c>
      <c r="AG95" s="39" t="str">
        <f t="shared" si="30"/>
        <v>проверка пройдена</v>
      </c>
      <c r="AH95" s="19" t="str">
        <f>IF(B95=VLOOKUP(B95,'Списки (не редактирутся)'!A:A,1,0),"проверка пройдена","проверьте или заполните графу 02")</f>
        <v>проверка пройдена</v>
      </c>
    </row>
    <row r="96" spans="1:34" ht="39.6" customHeight="1" x14ac:dyDescent="0.35">
      <c r="A96" s="42" t="s">
        <v>46</v>
      </c>
      <c r="B96" s="64" t="s">
        <v>351</v>
      </c>
      <c r="C96" s="59" t="s">
        <v>110</v>
      </c>
      <c r="D96" s="13" t="s">
        <v>174</v>
      </c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55"/>
      <c r="Z96" s="11"/>
      <c r="AA96" s="11"/>
      <c r="AB96" s="11"/>
      <c r="AC96" s="11"/>
      <c r="AD96" s="11"/>
      <c r="AE96" s="11"/>
      <c r="AF96" s="39" t="str">
        <f>IF(E96=F96+I96+J96+K96+L96+M96+N96+O96+P96+Q96+R96+S96+T96+U96+V96+W96+X96+Y96+Z96+AA96+AB96+AC96+AD96,"проверка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96" s="39" t="str">
        <f t="shared" si="30"/>
        <v>проверка пройдена</v>
      </c>
      <c r="AH96" s="19" t="str">
        <f>IF(B96=VLOOKUP(B96,'Списки (не редактирутся)'!A:A,1,0),"проверка пройдена","проверьте или заполните графу 02")</f>
        <v>проверка пройдена</v>
      </c>
    </row>
    <row r="97" spans="1:34" ht="31.2" x14ac:dyDescent="0.35">
      <c r="A97" s="42" t="s">
        <v>46</v>
      </c>
      <c r="B97" s="64" t="s">
        <v>351</v>
      </c>
      <c r="C97" s="59" t="s">
        <v>111</v>
      </c>
      <c r="D97" s="13" t="s">
        <v>175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55"/>
      <c r="Z97" s="11"/>
      <c r="AA97" s="11"/>
      <c r="AB97" s="11"/>
      <c r="AC97" s="11"/>
      <c r="AD97" s="11"/>
      <c r="AE97" s="11"/>
      <c r="AF97" s="39" t="str">
        <f t="shared" ref="AF97:AF100" si="33">IF(E97=F97+I97+J97+K97+L97+M97+N97+O97+P97+Q97+R97+S97+T97+U97+V97+W97+X97+Y97+Z97+AA97+AB97+AC97+AD97,"проверка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97" s="39" t="str">
        <f t="shared" si="30"/>
        <v>проверка пройдена</v>
      </c>
      <c r="AH97" s="19" t="str">
        <f>IF(B97=VLOOKUP(B97,'Списки (не редактирутся)'!A:A,1,0),"проверка пройдена","проверьте или заполните графу 02")</f>
        <v>проверка пройдена</v>
      </c>
    </row>
    <row r="98" spans="1:34" ht="37.5" customHeight="1" x14ac:dyDescent="0.35">
      <c r="A98" s="42" t="s">
        <v>46</v>
      </c>
      <c r="B98" s="64" t="s">
        <v>351</v>
      </c>
      <c r="C98" s="59" t="s">
        <v>112</v>
      </c>
      <c r="D98" s="13" t="s">
        <v>176</v>
      </c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55"/>
      <c r="Z98" s="11"/>
      <c r="AA98" s="11"/>
      <c r="AB98" s="11"/>
      <c r="AC98" s="11"/>
      <c r="AD98" s="11"/>
      <c r="AE98" s="11"/>
      <c r="AF98" s="39" t="str">
        <f t="shared" si="33"/>
        <v>проверка пройдена</v>
      </c>
      <c r="AG98" s="39" t="str">
        <f t="shared" si="30"/>
        <v>проверка пройдена</v>
      </c>
      <c r="AH98" s="19" t="str">
        <f>IF(B98=VLOOKUP(B98,'Списки (не редактирутся)'!A:A,1,0),"проверка пройдена","проверьте или заполните графу 02")</f>
        <v>проверка пройдена</v>
      </c>
    </row>
    <row r="99" spans="1:34" ht="62.4" x14ac:dyDescent="0.35">
      <c r="A99" s="42" t="s">
        <v>46</v>
      </c>
      <c r="B99" s="64" t="s">
        <v>351</v>
      </c>
      <c r="C99" s="59" t="s">
        <v>113</v>
      </c>
      <c r="D99" s="14" t="s">
        <v>170</v>
      </c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55"/>
      <c r="Z99" s="11"/>
      <c r="AA99" s="11"/>
      <c r="AB99" s="11"/>
      <c r="AC99" s="11"/>
      <c r="AD99" s="11"/>
      <c r="AE99" s="11"/>
      <c r="AF99" s="39" t="str">
        <f t="shared" si="33"/>
        <v>проверка пройдена</v>
      </c>
      <c r="AG99" s="39" t="str">
        <f t="shared" si="30"/>
        <v>проверка пройдена</v>
      </c>
      <c r="AH99" s="19" t="str">
        <f>IF(B99=VLOOKUP(B99,'Списки (не редактирутся)'!A:A,1,0),"проверка пройдена","проверьте или заполните графу 02")</f>
        <v>проверка пройдена</v>
      </c>
    </row>
    <row r="100" spans="1:34" ht="78" x14ac:dyDescent="0.35">
      <c r="A100" s="42" t="s">
        <v>46</v>
      </c>
      <c r="B100" s="64" t="s">
        <v>351</v>
      </c>
      <c r="C100" s="59" t="s">
        <v>114</v>
      </c>
      <c r="D100" s="14" t="s">
        <v>171</v>
      </c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55"/>
      <c r="Z100" s="11"/>
      <c r="AA100" s="11"/>
      <c r="AB100" s="11"/>
      <c r="AC100" s="11"/>
      <c r="AD100" s="11"/>
      <c r="AE100" s="11"/>
      <c r="AF100" s="39" t="str">
        <f t="shared" si="33"/>
        <v>проверка пройдена</v>
      </c>
      <c r="AG100" s="39" t="str">
        <f t="shared" si="30"/>
        <v>проверка пройдена</v>
      </c>
      <c r="AH100" s="19" t="str">
        <f>IF(B100=VLOOKUP(B100,'Списки (не редактирутся)'!A:A,1,0),"проверка пройдена","проверьте или заполните графу 02")</f>
        <v>проверка пройдена</v>
      </c>
    </row>
    <row r="101" spans="1:34" ht="105.75" customHeight="1" x14ac:dyDescent="0.35">
      <c r="A101" s="42" t="s">
        <v>46</v>
      </c>
      <c r="B101" s="64" t="s">
        <v>351</v>
      </c>
      <c r="C101" s="60" t="s">
        <v>115</v>
      </c>
      <c r="D101" s="16" t="s">
        <v>779</v>
      </c>
      <c r="E101" s="17" t="str">
        <f>IF(AND(E87&lt;=E86,E88&lt;=E87,E89&lt;=E86,E90&lt;=E86,E91=(E87+E89),E91=(E92+E93+E94+E95+E96+E97+E98),E99&lt;=E91,E100&lt;=E91,(E87+E89)&lt;=E86,E92&lt;=E91,E93&lt;=E91,E94&lt;=E91,E95&lt;=E91,E96&lt;=E91,E97&lt;=E91,E98&lt;=E91,E99&lt;=E90,E99&lt;=E91),"проверка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01" s="17" t="str">
        <f t="shared" ref="F101:AD101" si="34">IF(AND(F87&lt;=F86,F88&lt;=F87,F89&lt;=F86,F90&lt;=F86,F91=(F87+F89),F91=(F92+F93+F94+F95+F96+F97+F98),F99&lt;=F91,F100&lt;=F91,(F87+F89)&lt;=F86,F92&lt;=F91,F93&lt;=F91,F94&lt;=F91,F95&lt;=F91,F96&lt;=F91,F97&lt;=F91,F98&lt;=F91,F99&lt;=F90,F99&lt;=F91),"проверка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01" s="17" t="str">
        <f t="shared" si="34"/>
        <v>проверка пройдена</v>
      </c>
      <c r="H101" s="17" t="str">
        <f t="shared" si="34"/>
        <v>проверка пройдена</v>
      </c>
      <c r="I101" s="17" t="str">
        <f t="shared" si="34"/>
        <v>проверка пройдена</v>
      </c>
      <c r="J101" s="17" t="str">
        <f t="shared" si="34"/>
        <v>проверка пройдена</v>
      </c>
      <c r="K101" s="17" t="str">
        <f t="shared" si="34"/>
        <v>проверка пройдена</v>
      </c>
      <c r="L101" s="17" t="str">
        <f t="shared" si="34"/>
        <v>проверка пройдена</v>
      </c>
      <c r="M101" s="17" t="str">
        <f t="shared" si="34"/>
        <v>проверка пройдена</v>
      </c>
      <c r="N101" s="17" t="str">
        <f t="shared" si="34"/>
        <v>проверка пройдена</v>
      </c>
      <c r="O101" s="17" t="str">
        <f t="shared" si="34"/>
        <v>проверка пройдена</v>
      </c>
      <c r="P101" s="17" t="str">
        <f t="shared" si="34"/>
        <v>проверка пройдена</v>
      </c>
      <c r="Q101" s="17" t="str">
        <f t="shared" si="34"/>
        <v>проверка пройдена</v>
      </c>
      <c r="R101" s="17" t="str">
        <f t="shared" si="34"/>
        <v>проверка пройдена</v>
      </c>
      <c r="S101" s="17" t="str">
        <f t="shared" si="34"/>
        <v>проверка пройдена</v>
      </c>
      <c r="T101" s="17" t="str">
        <f t="shared" si="34"/>
        <v>проверка пройдена</v>
      </c>
      <c r="U101" s="17" t="str">
        <f t="shared" si="34"/>
        <v>проверка пройдена</v>
      </c>
      <c r="V101" s="17" t="str">
        <f t="shared" si="34"/>
        <v>проверка пройдена</v>
      </c>
      <c r="W101" s="17" t="str">
        <f t="shared" si="34"/>
        <v>проверка пройдена</v>
      </c>
      <c r="X101" s="17" t="str">
        <f t="shared" si="34"/>
        <v>проверка пройдена</v>
      </c>
      <c r="Y101" s="56" t="str">
        <f t="shared" si="34"/>
        <v>проверка пройдена</v>
      </c>
      <c r="Z101" s="17" t="str">
        <f t="shared" si="34"/>
        <v>проверка пройдена</v>
      </c>
      <c r="AA101" s="17" t="str">
        <f t="shared" si="34"/>
        <v>проверка пройдена</v>
      </c>
      <c r="AB101" s="17" t="str">
        <f t="shared" si="34"/>
        <v>проверка пройдена</v>
      </c>
      <c r="AC101" s="17" t="str">
        <f t="shared" si="34"/>
        <v>проверка пройдена</v>
      </c>
      <c r="AD101" s="17" t="str">
        <f t="shared" si="34"/>
        <v>проверка пройдена</v>
      </c>
      <c r="AE101" s="18"/>
      <c r="AF101" s="39"/>
      <c r="AG101" s="39"/>
      <c r="AH101" s="19"/>
    </row>
    <row r="102" spans="1:34" s="52" customFormat="1" ht="54" customHeight="1" x14ac:dyDescent="0.3">
      <c r="A102" s="47" t="s">
        <v>46</v>
      </c>
      <c r="B102" s="65" t="s">
        <v>413</v>
      </c>
      <c r="C102" s="61" t="s">
        <v>9</v>
      </c>
      <c r="D102" s="48" t="s">
        <v>134</v>
      </c>
      <c r="E102" s="49">
        <v>18</v>
      </c>
      <c r="F102" s="49">
        <v>6</v>
      </c>
      <c r="G102" s="49"/>
      <c r="H102" s="49"/>
      <c r="I102" s="49"/>
      <c r="J102" s="49"/>
      <c r="K102" s="49"/>
      <c r="L102" s="49">
        <v>2</v>
      </c>
      <c r="M102" s="49"/>
      <c r="N102" s="49"/>
      <c r="O102" s="49">
        <v>8</v>
      </c>
      <c r="P102" s="49"/>
      <c r="Q102" s="49"/>
      <c r="R102" s="49"/>
      <c r="S102" s="49"/>
      <c r="T102" s="49"/>
      <c r="U102" s="49"/>
      <c r="V102" s="49"/>
      <c r="W102" s="49"/>
      <c r="X102" s="49"/>
      <c r="Y102" s="55">
        <v>2</v>
      </c>
      <c r="Z102" s="49"/>
      <c r="AA102" s="49"/>
      <c r="AB102" s="49"/>
      <c r="AC102" s="49"/>
      <c r="AD102" s="49"/>
      <c r="AE102" s="49"/>
      <c r="AF102" s="50" t="str">
        <f>IF(E102=F102+I102+J102+K102+L102+M102+N102+O102+P102+Q102+R102+S102+T102+U102+V102+W102+X102+Y102+Z102+AA102+AB102+AC102+AD102,"проверка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02" s="50" t="str">
        <f>IF(OR(G102&gt;F102,H102&gt;F102),"ВНИМАНИЕ! В гр.09 и/или 10 не может стоять значение большее, чем в гр.08","проверка пройдена")</f>
        <v>проверка пройдена</v>
      </c>
      <c r="AH102" s="51" t="str">
        <f>IF(B102=VLOOKUP(B102,'Списки (не редактирутся)'!A:A,1,0),"проверка пройдена","проверьте или заполните графу 02")</f>
        <v>проверка пройдена</v>
      </c>
    </row>
    <row r="103" spans="1:34" s="3" customFormat="1" ht="52.8" customHeight="1" x14ac:dyDescent="0.3">
      <c r="A103" s="42" t="s">
        <v>46</v>
      </c>
      <c r="B103" s="64" t="s">
        <v>413</v>
      </c>
      <c r="C103" s="58" t="s">
        <v>10</v>
      </c>
      <c r="D103" s="12" t="s">
        <v>135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55"/>
      <c r="Z103" s="11"/>
      <c r="AA103" s="11"/>
      <c r="AB103" s="11"/>
      <c r="AC103" s="11"/>
      <c r="AD103" s="11"/>
      <c r="AE103" s="11"/>
      <c r="AF103" s="39" t="str">
        <f t="shared" ref="AF103:AF106" si="35">IF(E103=F103+I103+J103+K103+L103+M103+N103+O103+P103+Q103+R103+S103+T103+U103+V103+W103+X103+Y103+Z103+AA103+AB103+AC103+AD103,"проверка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03" s="39" t="str">
        <f t="shared" ref="AG103:AG116" si="36">IF(OR(G103&gt;F103,H103&gt;F103),"ВНИМАНИЕ! В гр.09 и/или 10 не может стоять значение большее, чем в гр.08","проверка пройдена")</f>
        <v>проверка пройдена</v>
      </c>
      <c r="AH103" s="19" t="str">
        <f>IF(B103=VLOOKUP(B103,'Списки (не редактирутся)'!A:A,1,0),"проверка пройдена","проверьте или заполните графу 02")</f>
        <v>проверка пройдена</v>
      </c>
    </row>
    <row r="104" spans="1:34" s="3" customFormat="1" ht="48" customHeight="1" x14ac:dyDescent="0.3">
      <c r="A104" s="42" t="s">
        <v>46</v>
      </c>
      <c r="B104" s="64" t="s">
        <v>413</v>
      </c>
      <c r="C104" s="58" t="s">
        <v>11</v>
      </c>
      <c r="D104" s="12" t="s">
        <v>136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55"/>
      <c r="Z104" s="11"/>
      <c r="AA104" s="11"/>
      <c r="AB104" s="11"/>
      <c r="AC104" s="11"/>
      <c r="AD104" s="11"/>
      <c r="AE104" s="11"/>
      <c r="AF104" s="39" t="str">
        <f t="shared" si="35"/>
        <v>проверка пройдена</v>
      </c>
      <c r="AG104" s="39" t="str">
        <f t="shared" si="36"/>
        <v>проверка пройдена</v>
      </c>
      <c r="AH104" s="19" t="str">
        <f>IF(B104=VLOOKUP(B104,'Списки (не редактирутся)'!A:A,1,0),"проверка пройдена","проверьте или заполните графу 02")</f>
        <v>проверка пройдена</v>
      </c>
    </row>
    <row r="105" spans="1:34" s="3" customFormat="1" ht="57" customHeight="1" x14ac:dyDescent="0.3">
      <c r="A105" s="42" t="s">
        <v>46</v>
      </c>
      <c r="B105" s="64" t="s">
        <v>413</v>
      </c>
      <c r="C105" s="58" t="s">
        <v>12</v>
      </c>
      <c r="D105" s="12" t="s">
        <v>14</v>
      </c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55"/>
      <c r="Z105" s="11"/>
      <c r="AA105" s="11"/>
      <c r="AB105" s="11"/>
      <c r="AC105" s="11"/>
      <c r="AD105" s="11"/>
      <c r="AE105" s="11"/>
      <c r="AF105" s="39" t="str">
        <f t="shared" si="35"/>
        <v>проверка пройдена</v>
      </c>
      <c r="AG105" s="39" t="str">
        <f t="shared" si="36"/>
        <v>проверка пройдена</v>
      </c>
      <c r="AH105" s="19" t="str">
        <f>IF(B105=VLOOKUP(B105,'Списки (не редактирутся)'!A:A,1,0),"проверка пройдена","проверьте или заполните графу 02")</f>
        <v>проверка пройдена</v>
      </c>
    </row>
    <row r="106" spans="1:34" s="3" customFormat="1" ht="46.2" customHeight="1" x14ac:dyDescent="0.3">
      <c r="A106" s="42" t="s">
        <v>46</v>
      </c>
      <c r="B106" s="64" t="s">
        <v>413</v>
      </c>
      <c r="C106" s="58" t="s">
        <v>13</v>
      </c>
      <c r="D106" s="12" t="s">
        <v>17</v>
      </c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55"/>
      <c r="Z106" s="11"/>
      <c r="AA106" s="11"/>
      <c r="AB106" s="11"/>
      <c r="AC106" s="11"/>
      <c r="AD106" s="11"/>
      <c r="AE106" s="11"/>
      <c r="AF106" s="39" t="str">
        <f t="shared" si="35"/>
        <v>проверка пройдена</v>
      </c>
      <c r="AG106" s="39" t="str">
        <f t="shared" si="36"/>
        <v>проверка пройдена</v>
      </c>
      <c r="AH106" s="19" t="str">
        <f>IF(B106=VLOOKUP(B106,'Списки (не редактирутся)'!A:A,1,0),"проверка пройдена","проверьте или заполните графу 02")</f>
        <v>проверка пройдена</v>
      </c>
    </row>
    <row r="107" spans="1:34" s="3" customFormat="1" ht="81" customHeight="1" x14ac:dyDescent="0.3">
      <c r="A107" s="42" t="s">
        <v>46</v>
      </c>
      <c r="B107" s="64" t="s">
        <v>413</v>
      </c>
      <c r="C107" s="59" t="s">
        <v>105</v>
      </c>
      <c r="D107" s="13" t="s">
        <v>172</v>
      </c>
      <c r="E107" s="11">
        <f>E103+E105</f>
        <v>0</v>
      </c>
      <c r="F107" s="11">
        <f t="shared" ref="F107:AD107" si="37">F103+F105</f>
        <v>0</v>
      </c>
      <c r="G107" s="11">
        <f t="shared" si="37"/>
        <v>0</v>
      </c>
      <c r="H107" s="11">
        <f t="shared" si="37"/>
        <v>0</v>
      </c>
      <c r="I107" s="11">
        <f t="shared" si="37"/>
        <v>0</v>
      </c>
      <c r="J107" s="11">
        <f t="shared" si="37"/>
        <v>0</v>
      </c>
      <c r="K107" s="11">
        <f t="shared" si="37"/>
        <v>0</v>
      </c>
      <c r="L107" s="11">
        <f t="shared" si="37"/>
        <v>0</v>
      </c>
      <c r="M107" s="11">
        <f t="shared" si="37"/>
        <v>0</v>
      </c>
      <c r="N107" s="11">
        <f t="shared" si="37"/>
        <v>0</v>
      </c>
      <c r="O107" s="11">
        <f t="shared" si="37"/>
        <v>0</v>
      </c>
      <c r="P107" s="11">
        <f t="shared" si="37"/>
        <v>0</v>
      </c>
      <c r="Q107" s="11">
        <f t="shared" si="37"/>
        <v>0</v>
      </c>
      <c r="R107" s="11">
        <f t="shared" si="37"/>
        <v>0</v>
      </c>
      <c r="S107" s="11">
        <f t="shared" si="37"/>
        <v>0</v>
      </c>
      <c r="T107" s="11">
        <f t="shared" si="37"/>
        <v>0</v>
      </c>
      <c r="U107" s="11">
        <f t="shared" si="37"/>
        <v>0</v>
      </c>
      <c r="V107" s="11">
        <f t="shared" si="37"/>
        <v>0</v>
      </c>
      <c r="W107" s="11">
        <f t="shared" si="37"/>
        <v>0</v>
      </c>
      <c r="X107" s="11">
        <f t="shared" si="37"/>
        <v>0</v>
      </c>
      <c r="Y107" s="55">
        <f t="shared" si="37"/>
        <v>0</v>
      </c>
      <c r="Z107" s="11">
        <f t="shared" si="37"/>
        <v>0</v>
      </c>
      <c r="AA107" s="11">
        <f t="shared" si="37"/>
        <v>0</v>
      </c>
      <c r="AB107" s="11">
        <f t="shared" si="37"/>
        <v>0</v>
      </c>
      <c r="AC107" s="11">
        <f t="shared" si="37"/>
        <v>0</v>
      </c>
      <c r="AD107" s="11">
        <f t="shared" si="37"/>
        <v>0</v>
      </c>
      <c r="AE107" s="11"/>
      <c r="AF107" s="39" t="str">
        <f>IF(E107=F107+I107+J107+K107+L107+M107+N107+O107+P107+Q107+R107+S107+T107+U107+V107+W107+X107+Y107+Z107+AA107+AB107+AC107+AD107,"проверка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07" s="39" t="str">
        <f t="shared" si="36"/>
        <v>проверка пройдена</v>
      </c>
      <c r="AH107" s="19" t="str">
        <f>IF(B107=VLOOKUP(B107,'Списки (не редактирутся)'!A:A,1,0),"проверка пройдена","проверьте или заполните графу 02")</f>
        <v>проверка пройдена</v>
      </c>
    </row>
    <row r="108" spans="1:34" ht="87" customHeight="1" x14ac:dyDescent="0.35">
      <c r="A108" s="42" t="s">
        <v>46</v>
      </c>
      <c r="B108" s="64" t="s">
        <v>413</v>
      </c>
      <c r="C108" s="59" t="s">
        <v>106</v>
      </c>
      <c r="D108" s="13" t="s">
        <v>169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55"/>
      <c r="Z108" s="11"/>
      <c r="AA108" s="11"/>
      <c r="AB108" s="11"/>
      <c r="AC108" s="11"/>
      <c r="AD108" s="11"/>
      <c r="AE108" s="11"/>
      <c r="AF108" s="39" t="str">
        <f>IF(E108=F108+I108+J108+K108+L108+M108+N108+O108+P108+Q108+R108+S108+T108+U108+V108+W108+X108+Y108+Z108+AA108+AB108+AC108+AD108,"проверка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08" s="39" t="str">
        <f t="shared" si="36"/>
        <v>проверка пройдена</v>
      </c>
      <c r="AH108" s="19" t="str">
        <f>IF(B108=VLOOKUP(B108,'Списки (не редактирутся)'!A:A,1,0),"проверка пройдена","проверьте или заполните графу 02")</f>
        <v>проверка пройдена</v>
      </c>
    </row>
    <row r="109" spans="1:34" ht="52.8" x14ac:dyDescent="0.35">
      <c r="A109" s="42" t="s">
        <v>46</v>
      </c>
      <c r="B109" s="64" t="s">
        <v>413</v>
      </c>
      <c r="C109" s="59" t="s">
        <v>107</v>
      </c>
      <c r="D109" s="13" t="s">
        <v>167</v>
      </c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55"/>
      <c r="Z109" s="11"/>
      <c r="AA109" s="11"/>
      <c r="AB109" s="11"/>
      <c r="AC109" s="11"/>
      <c r="AD109" s="11"/>
      <c r="AE109" s="11"/>
      <c r="AF109" s="39" t="str">
        <f t="shared" ref="AF109:AF111" si="38">IF(E109=F109+I109+J109+K109+L109+M109+N109+O109+P109+Q109+R109+S109+T109+U109+V109+W109+X109+Y109+Z109+AA109+AB109+AC109+AD109,"проверка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09" s="39" t="str">
        <f t="shared" si="36"/>
        <v>проверка пройдена</v>
      </c>
      <c r="AH109" s="19" t="str">
        <f>IF(B109=VLOOKUP(B109,'Списки (не редактирутся)'!A:A,1,0),"проверка пройдена","проверьте или заполните графу 02")</f>
        <v>проверка пройдена</v>
      </c>
    </row>
    <row r="110" spans="1:34" ht="52.8" x14ac:dyDescent="0.35">
      <c r="A110" s="42" t="s">
        <v>46</v>
      </c>
      <c r="B110" s="64" t="s">
        <v>413</v>
      </c>
      <c r="C110" s="59" t="s">
        <v>108</v>
      </c>
      <c r="D110" s="13" t="s">
        <v>168</v>
      </c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55"/>
      <c r="Z110" s="11"/>
      <c r="AA110" s="11"/>
      <c r="AB110" s="11"/>
      <c r="AC110" s="11"/>
      <c r="AD110" s="11"/>
      <c r="AE110" s="11"/>
      <c r="AF110" s="39" t="str">
        <f t="shared" si="38"/>
        <v>проверка пройдена</v>
      </c>
      <c r="AG110" s="39" t="str">
        <f t="shared" si="36"/>
        <v>проверка пройдена</v>
      </c>
      <c r="AH110" s="19" t="str">
        <f>IF(B110=VLOOKUP(B110,'Списки (не редактирутся)'!A:A,1,0),"проверка пройдена","проверьте или заполните графу 02")</f>
        <v>проверка пройдена</v>
      </c>
    </row>
    <row r="111" spans="1:34" ht="45" customHeight="1" x14ac:dyDescent="0.35">
      <c r="A111" s="42" t="s">
        <v>46</v>
      </c>
      <c r="B111" s="64" t="s">
        <v>413</v>
      </c>
      <c r="C111" s="59" t="s">
        <v>109</v>
      </c>
      <c r="D111" s="13" t="s">
        <v>173</v>
      </c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55"/>
      <c r="Z111" s="11"/>
      <c r="AA111" s="11"/>
      <c r="AB111" s="11"/>
      <c r="AC111" s="11"/>
      <c r="AD111" s="11"/>
      <c r="AE111" s="11"/>
      <c r="AF111" s="39" t="str">
        <f t="shared" si="38"/>
        <v>проверка пройдена</v>
      </c>
      <c r="AG111" s="39" t="str">
        <f t="shared" si="36"/>
        <v>проверка пройдена</v>
      </c>
      <c r="AH111" s="19" t="str">
        <f>IF(B111=VLOOKUP(B111,'Списки (не редактирутся)'!A:A,1,0),"проверка пройдена","проверьте или заполните графу 02")</f>
        <v>проверка пройдена</v>
      </c>
    </row>
    <row r="112" spans="1:34" ht="39.6" customHeight="1" x14ac:dyDescent="0.35">
      <c r="A112" s="42" t="s">
        <v>46</v>
      </c>
      <c r="B112" s="64" t="s">
        <v>413</v>
      </c>
      <c r="C112" s="59" t="s">
        <v>110</v>
      </c>
      <c r="D112" s="13" t="s">
        <v>174</v>
      </c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55"/>
      <c r="Z112" s="11"/>
      <c r="AA112" s="11"/>
      <c r="AB112" s="11"/>
      <c r="AC112" s="11"/>
      <c r="AD112" s="11"/>
      <c r="AE112" s="11"/>
      <c r="AF112" s="39" t="str">
        <f>IF(E112=F112+I112+J112+K112+L112+M112+N112+O112+P112+Q112+R112+S112+T112+U112+V112+W112+X112+Y112+Z112+AA112+AB112+AC112+AD112,"проверка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12" s="39" t="str">
        <f t="shared" si="36"/>
        <v>проверка пройдена</v>
      </c>
      <c r="AH112" s="19" t="str">
        <f>IF(B112=VLOOKUP(B112,'Списки (не редактирутся)'!A:A,1,0),"проверка пройдена","проверьте или заполните графу 02")</f>
        <v>проверка пройдена</v>
      </c>
    </row>
    <row r="113" spans="1:34" ht="52.8" x14ac:dyDescent="0.35">
      <c r="A113" s="42" t="s">
        <v>46</v>
      </c>
      <c r="B113" s="64" t="s">
        <v>413</v>
      </c>
      <c r="C113" s="59" t="s">
        <v>111</v>
      </c>
      <c r="D113" s="13" t="s">
        <v>175</v>
      </c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55"/>
      <c r="Z113" s="11"/>
      <c r="AA113" s="11"/>
      <c r="AB113" s="11"/>
      <c r="AC113" s="11"/>
      <c r="AD113" s="11"/>
      <c r="AE113" s="11"/>
      <c r="AF113" s="39" t="str">
        <f t="shared" ref="AF113:AF116" si="39">IF(E113=F113+I113+J113+K113+L113+M113+N113+O113+P113+Q113+R113+S113+T113+U113+V113+W113+X113+Y113+Z113+AA113+AB113+AC113+AD113,"проверка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13" s="39" t="str">
        <f t="shared" si="36"/>
        <v>проверка пройдена</v>
      </c>
      <c r="AH113" s="19" t="str">
        <f>IF(B113=VLOOKUP(B113,'Списки (не редактирутся)'!A:A,1,0),"проверка пройдена","проверьте или заполните графу 02")</f>
        <v>проверка пройдена</v>
      </c>
    </row>
    <row r="114" spans="1:34" ht="37.5" customHeight="1" x14ac:dyDescent="0.35">
      <c r="A114" s="42" t="s">
        <v>46</v>
      </c>
      <c r="B114" s="64" t="s">
        <v>413</v>
      </c>
      <c r="C114" s="59" t="s">
        <v>112</v>
      </c>
      <c r="D114" s="13" t="s">
        <v>176</v>
      </c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55"/>
      <c r="Z114" s="11"/>
      <c r="AA114" s="11"/>
      <c r="AB114" s="11"/>
      <c r="AC114" s="11"/>
      <c r="AD114" s="11"/>
      <c r="AE114" s="11"/>
      <c r="AF114" s="39" t="str">
        <f t="shared" si="39"/>
        <v>проверка пройдена</v>
      </c>
      <c r="AG114" s="39" t="str">
        <f t="shared" si="36"/>
        <v>проверка пройдена</v>
      </c>
      <c r="AH114" s="19" t="str">
        <f>IF(B114=VLOOKUP(B114,'Списки (не редактирутся)'!A:A,1,0),"проверка пройдена","проверьте или заполните графу 02")</f>
        <v>проверка пройдена</v>
      </c>
    </row>
    <row r="115" spans="1:34" ht="62.4" x14ac:dyDescent="0.35">
      <c r="A115" s="42" t="s">
        <v>46</v>
      </c>
      <c r="B115" s="64" t="s">
        <v>413</v>
      </c>
      <c r="C115" s="59" t="s">
        <v>113</v>
      </c>
      <c r="D115" s="14" t="s">
        <v>170</v>
      </c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55"/>
      <c r="Z115" s="11"/>
      <c r="AA115" s="11"/>
      <c r="AB115" s="11"/>
      <c r="AC115" s="11"/>
      <c r="AD115" s="11"/>
      <c r="AE115" s="11"/>
      <c r="AF115" s="39" t="str">
        <f t="shared" si="39"/>
        <v>проверка пройдена</v>
      </c>
      <c r="AG115" s="39" t="str">
        <f t="shared" si="36"/>
        <v>проверка пройдена</v>
      </c>
      <c r="AH115" s="19" t="str">
        <f>IF(B115=VLOOKUP(B115,'Списки (не редактирутся)'!A:A,1,0),"проверка пройдена","проверьте или заполните графу 02")</f>
        <v>проверка пройдена</v>
      </c>
    </row>
    <row r="116" spans="1:34" ht="78" x14ac:dyDescent="0.35">
      <c r="A116" s="42" t="s">
        <v>46</v>
      </c>
      <c r="B116" s="64" t="s">
        <v>413</v>
      </c>
      <c r="C116" s="59" t="s">
        <v>114</v>
      </c>
      <c r="D116" s="14" t="s">
        <v>171</v>
      </c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55"/>
      <c r="Z116" s="11"/>
      <c r="AA116" s="11"/>
      <c r="AB116" s="11"/>
      <c r="AC116" s="11"/>
      <c r="AD116" s="11"/>
      <c r="AE116" s="11"/>
      <c r="AF116" s="39" t="str">
        <f t="shared" si="39"/>
        <v>проверка пройдена</v>
      </c>
      <c r="AG116" s="39" t="str">
        <f t="shared" si="36"/>
        <v>проверка пройдена</v>
      </c>
      <c r="AH116" s="19" t="str">
        <f>IF(B116=VLOOKUP(B116,'Списки (не редактирутся)'!A:A,1,0),"проверка пройдена","проверьте или заполните графу 02")</f>
        <v>проверка пройдена</v>
      </c>
    </row>
    <row r="117" spans="1:34" ht="105.75" customHeight="1" x14ac:dyDescent="0.35">
      <c r="A117" s="42" t="s">
        <v>46</v>
      </c>
      <c r="B117" s="64" t="s">
        <v>413</v>
      </c>
      <c r="C117" s="60" t="s">
        <v>115</v>
      </c>
      <c r="D117" s="16" t="s">
        <v>779</v>
      </c>
      <c r="E117" s="17" t="str">
        <f>IF(AND(E103&lt;=E102,E104&lt;=E103,E105&lt;=E102,E106&lt;=E102,E107=(E103+E105),E107=(E108+E109+E110+E111+E112+E113+E114),E115&lt;=E107,E116&lt;=E107,(E103+E105)&lt;=E102,E108&lt;=E107,E109&lt;=E107,E110&lt;=E107,E111&lt;=E107,E112&lt;=E107,E113&lt;=E107,E114&lt;=E107,E115&lt;=E106,E115&lt;=E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17" s="17" t="str">
        <f t="shared" ref="F117:AD117" si="40">IF(AND(F103&lt;=F102,F104&lt;=F103,F105&lt;=F102,F106&lt;=F102,F107=(F103+F105),F107=(F108+F109+F110+F111+F112+F113+F114),F115&lt;=F107,F116&lt;=F107,(F103+F105)&lt;=F102,F108&lt;=F107,F109&lt;=F107,F110&lt;=F107,F111&lt;=F107,F112&lt;=F107,F113&lt;=F107,F114&lt;=F107,F115&lt;=F106,F115&lt;=F107)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17" s="17" t="str">
        <f t="shared" si="40"/>
        <v>проверка пройдена</v>
      </c>
      <c r="H117" s="17" t="str">
        <f t="shared" si="40"/>
        <v>проверка пройдена</v>
      </c>
      <c r="I117" s="17" t="str">
        <f t="shared" si="40"/>
        <v>проверка пройдена</v>
      </c>
      <c r="J117" s="17" t="str">
        <f t="shared" si="40"/>
        <v>проверка пройдена</v>
      </c>
      <c r="K117" s="17" t="str">
        <f t="shared" si="40"/>
        <v>проверка пройдена</v>
      </c>
      <c r="L117" s="17" t="str">
        <f t="shared" si="40"/>
        <v>проверка пройдена</v>
      </c>
      <c r="M117" s="17" t="str">
        <f t="shared" si="40"/>
        <v>проверка пройдена</v>
      </c>
      <c r="N117" s="17" t="str">
        <f t="shared" si="40"/>
        <v>проверка пройдена</v>
      </c>
      <c r="O117" s="17" t="str">
        <f t="shared" si="40"/>
        <v>проверка пройдена</v>
      </c>
      <c r="P117" s="17" t="str">
        <f t="shared" si="40"/>
        <v>проверка пройдена</v>
      </c>
      <c r="Q117" s="17" t="str">
        <f t="shared" si="40"/>
        <v>проверка пройдена</v>
      </c>
      <c r="R117" s="17" t="str">
        <f t="shared" si="40"/>
        <v>проверка пройдена</v>
      </c>
      <c r="S117" s="17" t="str">
        <f t="shared" si="40"/>
        <v>проверка пройдена</v>
      </c>
      <c r="T117" s="17" t="str">
        <f t="shared" si="40"/>
        <v>проверка пройдена</v>
      </c>
      <c r="U117" s="17" t="str">
        <f t="shared" si="40"/>
        <v>проверка пройдена</v>
      </c>
      <c r="V117" s="17" t="str">
        <f t="shared" si="40"/>
        <v>проверка пройдена</v>
      </c>
      <c r="W117" s="17" t="str">
        <f t="shared" si="40"/>
        <v>проверка пройдена</v>
      </c>
      <c r="X117" s="17" t="str">
        <f t="shared" si="40"/>
        <v>проверка пройдена</v>
      </c>
      <c r="Y117" s="56" t="str">
        <f t="shared" si="40"/>
        <v>проверка пройдена</v>
      </c>
      <c r="Z117" s="17" t="str">
        <f t="shared" si="40"/>
        <v>проверка пройдена</v>
      </c>
      <c r="AA117" s="17" t="str">
        <f t="shared" si="40"/>
        <v>проверка пройдена</v>
      </c>
      <c r="AB117" s="17" t="str">
        <f t="shared" si="40"/>
        <v>проверка пройдена</v>
      </c>
      <c r="AC117" s="17" t="str">
        <f t="shared" si="40"/>
        <v>проверка пройдена</v>
      </c>
      <c r="AD117" s="17" t="str">
        <f t="shared" si="40"/>
        <v>проверка пройдена</v>
      </c>
      <c r="AE117" s="18"/>
      <c r="AF117" s="39"/>
      <c r="AG117" s="39"/>
      <c r="AH117" s="19"/>
    </row>
    <row r="118" spans="1:34" s="52" customFormat="1" ht="50.4" customHeight="1" x14ac:dyDescent="0.3">
      <c r="A118" s="47" t="s">
        <v>46</v>
      </c>
      <c r="B118" s="64" t="s">
        <v>655</v>
      </c>
      <c r="C118" s="61" t="s">
        <v>9</v>
      </c>
      <c r="D118" s="48" t="s">
        <v>134</v>
      </c>
      <c r="E118" s="49">
        <v>20</v>
      </c>
      <c r="F118" s="49">
        <v>3</v>
      </c>
      <c r="G118" s="49"/>
      <c r="H118" s="49"/>
      <c r="I118" s="49"/>
      <c r="J118" s="49"/>
      <c r="K118" s="49"/>
      <c r="L118" s="49"/>
      <c r="M118" s="49">
        <v>5</v>
      </c>
      <c r="N118" s="49"/>
      <c r="O118" s="49">
        <v>1</v>
      </c>
      <c r="P118" s="49"/>
      <c r="Q118" s="49"/>
      <c r="R118" s="49"/>
      <c r="S118" s="49"/>
      <c r="T118" s="49"/>
      <c r="U118" s="49"/>
      <c r="V118" s="49"/>
      <c r="W118" s="49"/>
      <c r="X118" s="49"/>
      <c r="Y118" s="55">
        <v>11</v>
      </c>
      <c r="Z118" s="49"/>
      <c r="AA118" s="49"/>
      <c r="AB118" s="49"/>
      <c r="AC118" s="49"/>
      <c r="AD118" s="49"/>
      <c r="AE118" s="49"/>
      <c r="AF118" s="50" t="str">
        <f>IF(E118=F118+I118+J118+K118+L118+M118+N118+O118+P118+Q118+R118+S118+T118+U118+V118+W118+X118+Y118+Z118+AA118+AB118+AC118+AD118,"проверка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18" s="50" t="str">
        <f>IF(OR(G118&gt;F118,H118&gt;F118),"ВНИМАНИЕ! В гр.09 и/или 10 не может стоять значение большее, чем в гр.08","проверка пройдена")</f>
        <v>проверка пройдена</v>
      </c>
      <c r="AH118" s="51" t="str">
        <f>IF(B118=VLOOKUP(B118,'Списки (не редактирутся)'!A:A,1,0),"проверка пройдена","проверьте или заполните графу 02")</f>
        <v>проверка пройдена</v>
      </c>
    </row>
    <row r="119" spans="1:34" s="3" customFormat="1" ht="61.2" customHeight="1" x14ac:dyDescent="0.3">
      <c r="A119" s="42" t="s">
        <v>46</v>
      </c>
      <c r="B119" s="64" t="s">
        <v>655</v>
      </c>
      <c r="C119" s="58" t="s">
        <v>10</v>
      </c>
      <c r="D119" s="12" t="s">
        <v>135</v>
      </c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55"/>
      <c r="Z119" s="11"/>
      <c r="AA119" s="11"/>
      <c r="AB119" s="11"/>
      <c r="AC119" s="11"/>
      <c r="AD119" s="11"/>
      <c r="AE119" s="11"/>
      <c r="AF119" s="39" t="str">
        <f t="shared" ref="AF119:AF122" si="41">IF(E119=F119+I119+J119+K119+L119+M119+N119+O119+P119+Q119+R119+S119+T119+U119+V119+W119+X119+Y119+Z119+AA119+AB119+AC119+AD119,"проверка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19" s="39" t="str">
        <f t="shared" ref="AG119:AG132" si="42">IF(OR(G119&gt;F119,H119&gt;F119),"ВНИМАНИЕ! В гр.09 и/или 10 не может стоять значение большее, чем в гр.08","проверка пройдена")</f>
        <v>проверка пройдена</v>
      </c>
      <c r="AH119" s="19" t="str">
        <f>IF(B119=VLOOKUP(B119,'Списки (не редактирутся)'!A:A,1,0),"проверка пройдена","проверьте или заполните графу 02")</f>
        <v>проверка пройдена</v>
      </c>
    </row>
    <row r="120" spans="1:34" s="3" customFormat="1" ht="54" customHeight="1" x14ac:dyDescent="0.3">
      <c r="A120" s="42" t="s">
        <v>46</v>
      </c>
      <c r="B120" s="64" t="s">
        <v>655</v>
      </c>
      <c r="C120" s="58" t="s">
        <v>11</v>
      </c>
      <c r="D120" s="12" t="s">
        <v>136</v>
      </c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55"/>
      <c r="Z120" s="11"/>
      <c r="AA120" s="11"/>
      <c r="AB120" s="11"/>
      <c r="AC120" s="11"/>
      <c r="AD120" s="11"/>
      <c r="AE120" s="11"/>
      <c r="AF120" s="39" t="str">
        <f t="shared" si="41"/>
        <v>проверка пройдена</v>
      </c>
      <c r="AG120" s="39" t="str">
        <f t="shared" si="42"/>
        <v>проверка пройдена</v>
      </c>
      <c r="AH120" s="19" t="str">
        <f>IF(B120=VLOOKUP(B120,'Списки (не редактирутся)'!A:A,1,0),"проверка пройдена","проверьте или заполните графу 02")</f>
        <v>проверка пройдена</v>
      </c>
    </row>
    <row r="121" spans="1:34" s="3" customFormat="1" ht="55.8" customHeight="1" x14ac:dyDescent="0.3">
      <c r="A121" s="42" t="s">
        <v>46</v>
      </c>
      <c r="B121" s="64" t="s">
        <v>655</v>
      </c>
      <c r="C121" s="58" t="s">
        <v>12</v>
      </c>
      <c r="D121" s="12" t="s">
        <v>14</v>
      </c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55"/>
      <c r="Z121" s="11"/>
      <c r="AA121" s="11"/>
      <c r="AB121" s="11"/>
      <c r="AC121" s="11"/>
      <c r="AD121" s="11"/>
      <c r="AE121" s="11"/>
      <c r="AF121" s="39" t="str">
        <f t="shared" si="41"/>
        <v>проверка пройдена</v>
      </c>
      <c r="AG121" s="39" t="str">
        <f t="shared" si="42"/>
        <v>проверка пройдена</v>
      </c>
      <c r="AH121" s="19" t="str">
        <f>IF(B121=VLOOKUP(B121,'Списки (не редактирутся)'!A:A,1,0),"проверка пройдена","проверьте или заполните графу 02")</f>
        <v>проверка пройдена</v>
      </c>
    </row>
    <row r="122" spans="1:34" s="3" customFormat="1" ht="57" customHeight="1" x14ac:dyDescent="0.3">
      <c r="A122" s="42" t="s">
        <v>46</v>
      </c>
      <c r="B122" s="64" t="s">
        <v>655</v>
      </c>
      <c r="C122" s="58" t="s">
        <v>13</v>
      </c>
      <c r="D122" s="12" t="s">
        <v>17</v>
      </c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55"/>
      <c r="Z122" s="11"/>
      <c r="AA122" s="11"/>
      <c r="AB122" s="11"/>
      <c r="AC122" s="11"/>
      <c r="AD122" s="11"/>
      <c r="AE122" s="11"/>
      <c r="AF122" s="39" t="str">
        <f t="shared" si="41"/>
        <v>проверка пройдена</v>
      </c>
      <c r="AG122" s="39" t="str">
        <f t="shared" si="42"/>
        <v>проверка пройдена</v>
      </c>
      <c r="AH122" s="19" t="str">
        <f>IF(B122=VLOOKUP(B122,'Списки (не редактирутся)'!A:A,1,0),"проверка пройдена","проверьте или заполните графу 02")</f>
        <v>проверка пройдена</v>
      </c>
    </row>
    <row r="123" spans="1:34" s="3" customFormat="1" ht="81" customHeight="1" x14ac:dyDescent="0.3">
      <c r="A123" s="42" t="s">
        <v>46</v>
      </c>
      <c r="B123" s="64" t="s">
        <v>655</v>
      </c>
      <c r="C123" s="59" t="s">
        <v>105</v>
      </c>
      <c r="D123" s="13" t="s">
        <v>172</v>
      </c>
      <c r="E123" s="11">
        <f>E119+E121</f>
        <v>0</v>
      </c>
      <c r="F123" s="11">
        <f t="shared" ref="F123:AD123" si="43">F119+F121</f>
        <v>0</v>
      </c>
      <c r="G123" s="11">
        <f t="shared" si="43"/>
        <v>0</v>
      </c>
      <c r="H123" s="11">
        <f t="shared" si="43"/>
        <v>0</v>
      </c>
      <c r="I123" s="11">
        <f t="shared" si="43"/>
        <v>0</v>
      </c>
      <c r="J123" s="11">
        <f t="shared" si="43"/>
        <v>0</v>
      </c>
      <c r="K123" s="11">
        <f t="shared" si="43"/>
        <v>0</v>
      </c>
      <c r="L123" s="11">
        <f t="shared" si="43"/>
        <v>0</v>
      </c>
      <c r="M123" s="11">
        <f t="shared" si="43"/>
        <v>0</v>
      </c>
      <c r="N123" s="11">
        <f t="shared" si="43"/>
        <v>0</v>
      </c>
      <c r="O123" s="11">
        <f t="shared" si="43"/>
        <v>0</v>
      </c>
      <c r="P123" s="11">
        <f t="shared" si="43"/>
        <v>0</v>
      </c>
      <c r="Q123" s="11">
        <f t="shared" si="43"/>
        <v>0</v>
      </c>
      <c r="R123" s="11">
        <f t="shared" si="43"/>
        <v>0</v>
      </c>
      <c r="S123" s="11">
        <f t="shared" si="43"/>
        <v>0</v>
      </c>
      <c r="T123" s="11">
        <f t="shared" si="43"/>
        <v>0</v>
      </c>
      <c r="U123" s="11">
        <f t="shared" si="43"/>
        <v>0</v>
      </c>
      <c r="V123" s="11">
        <f t="shared" si="43"/>
        <v>0</v>
      </c>
      <c r="W123" s="11">
        <f t="shared" si="43"/>
        <v>0</v>
      </c>
      <c r="X123" s="11">
        <f t="shared" si="43"/>
        <v>0</v>
      </c>
      <c r="Y123" s="55">
        <f t="shared" si="43"/>
        <v>0</v>
      </c>
      <c r="Z123" s="11">
        <f t="shared" si="43"/>
        <v>0</v>
      </c>
      <c r="AA123" s="11">
        <f t="shared" si="43"/>
        <v>0</v>
      </c>
      <c r="AB123" s="11">
        <f t="shared" si="43"/>
        <v>0</v>
      </c>
      <c r="AC123" s="11">
        <f t="shared" si="43"/>
        <v>0</v>
      </c>
      <c r="AD123" s="11">
        <f t="shared" si="43"/>
        <v>0</v>
      </c>
      <c r="AE123" s="11"/>
      <c r="AF123" s="39" t="str">
        <f>IF(E123=F123+I123+J123+K123+L123+M123+N123+O123+P123+Q123+R123+S123+T123+U123+V123+W123+X123+Y123+Z123+AA123+AB123+AC123+AD123,"проверка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23" s="39" t="str">
        <f t="shared" si="42"/>
        <v>проверка пройдена</v>
      </c>
      <c r="AH123" s="19" t="str">
        <f>IF(B123=VLOOKUP(B123,'Списки (не редактирутся)'!A:A,1,0),"проверка пройдена","проверьте или заполните графу 02")</f>
        <v>проверка пройдена</v>
      </c>
    </row>
    <row r="124" spans="1:34" ht="87" customHeight="1" x14ac:dyDescent="0.35">
      <c r="A124" s="42" t="s">
        <v>46</v>
      </c>
      <c r="B124" s="64" t="s">
        <v>655</v>
      </c>
      <c r="C124" s="59" t="s">
        <v>106</v>
      </c>
      <c r="D124" s="13" t="s">
        <v>169</v>
      </c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55"/>
      <c r="Z124" s="11"/>
      <c r="AA124" s="11"/>
      <c r="AB124" s="11"/>
      <c r="AC124" s="11"/>
      <c r="AD124" s="11"/>
      <c r="AE124" s="11"/>
      <c r="AF124" s="39" t="str">
        <f>IF(E124=F124+I124+J124+K124+L124+M124+N124+O124+P124+Q124+R124+S124+T124+U124+V124+W124+X124+Y124+Z124+AA124+AB124+AC124+AD124,"проверка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24" s="39" t="str">
        <f t="shared" si="42"/>
        <v>проверка пройдена</v>
      </c>
      <c r="AH124" s="19" t="str">
        <f>IF(B124=VLOOKUP(B124,'Списки (не редактирутся)'!A:A,1,0),"проверка пройдена","проверьте или заполните графу 02")</f>
        <v>проверка пройдена</v>
      </c>
    </row>
    <row r="125" spans="1:34" ht="52.8" x14ac:dyDescent="0.35">
      <c r="A125" s="42" t="s">
        <v>46</v>
      </c>
      <c r="B125" s="64" t="s">
        <v>655</v>
      </c>
      <c r="C125" s="59" t="s">
        <v>107</v>
      </c>
      <c r="D125" s="13" t="s">
        <v>167</v>
      </c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55"/>
      <c r="Z125" s="11"/>
      <c r="AA125" s="11"/>
      <c r="AB125" s="11"/>
      <c r="AC125" s="11"/>
      <c r="AD125" s="11"/>
      <c r="AE125" s="11"/>
      <c r="AF125" s="39" t="str">
        <f t="shared" ref="AF125:AF127" si="44">IF(E125=F125+I125+J125+K125+L125+M125+N125+O125+P125+Q125+R125+S125+T125+U125+V125+W125+X125+Y125+Z125+AA125+AB125+AC125+AD125,"проверка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25" s="39" t="str">
        <f t="shared" si="42"/>
        <v>проверка пройдена</v>
      </c>
      <c r="AH125" s="19" t="str">
        <f>IF(B125=VLOOKUP(B125,'Списки (не редактирутся)'!A:A,1,0),"проверка пройдена","проверьте или заполните графу 02")</f>
        <v>проверка пройдена</v>
      </c>
    </row>
    <row r="126" spans="1:34" ht="52.8" x14ac:dyDescent="0.35">
      <c r="A126" s="42" t="s">
        <v>46</v>
      </c>
      <c r="B126" s="64" t="s">
        <v>655</v>
      </c>
      <c r="C126" s="59" t="s">
        <v>108</v>
      </c>
      <c r="D126" s="13" t="s">
        <v>168</v>
      </c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55"/>
      <c r="Z126" s="11"/>
      <c r="AA126" s="11"/>
      <c r="AB126" s="11"/>
      <c r="AC126" s="11"/>
      <c r="AD126" s="11"/>
      <c r="AE126" s="11"/>
      <c r="AF126" s="39" t="str">
        <f t="shared" si="44"/>
        <v>проверка пройдена</v>
      </c>
      <c r="AG126" s="39" t="str">
        <f t="shared" si="42"/>
        <v>проверка пройдена</v>
      </c>
      <c r="AH126" s="19" t="str">
        <f>IF(B126=VLOOKUP(B126,'Списки (не редактирутся)'!A:A,1,0),"проверка пройдена","проверьте или заполните графу 02")</f>
        <v>проверка пройдена</v>
      </c>
    </row>
    <row r="127" spans="1:34" ht="64.2" customHeight="1" x14ac:dyDescent="0.35">
      <c r="A127" s="42" t="s">
        <v>46</v>
      </c>
      <c r="B127" s="64" t="s">
        <v>655</v>
      </c>
      <c r="C127" s="59" t="s">
        <v>109</v>
      </c>
      <c r="D127" s="13" t="s">
        <v>173</v>
      </c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55"/>
      <c r="Z127" s="11"/>
      <c r="AA127" s="11"/>
      <c r="AB127" s="11"/>
      <c r="AC127" s="11"/>
      <c r="AD127" s="11"/>
      <c r="AE127" s="11"/>
      <c r="AF127" s="39" t="str">
        <f t="shared" si="44"/>
        <v>проверка пройдена</v>
      </c>
      <c r="AG127" s="39" t="str">
        <f t="shared" si="42"/>
        <v>проверка пройдена</v>
      </c>
      <c r="AH127" s="19" t="str">
        <f>IF(B127=VLOOKUP(B127,'Списки (не редактирутся)'!A:A,1,0),"проверка пройдена","проверьте или заполните графу 02")</f>
        <v>проверка пройдена</v>
      </c>
    </row>
    <row r="128" spans="1:34" ht="62.4" customHeight="1" x14ac:dyDescent="0.35">
      <c r="A128" s="42" t="s">
        <v>46</v>
      </c>
      <c r="B128" s="64" t="s">
        <v>655</v>
      </c>
      <c r="C128" s="59" t="s">
        <v>110</v>
      </c>
      <c r="D128" s="13" t="s">
        <v>174</v>
      </c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55"/>
      <c r="Z128" s="11"/>
      <c r="AA128" s="11"/>
      <c r="AB128" s="11"/>
      <c r="AC128" s="11"/>
      <c r="AD128" s="11"/>
      <c r="AE128" s="11"/>
      <c r="AF128" s="39" t="str">
        <f>IF(E128=F128+I128+J128+K128+L128+M128+N128+O128+P128+Q128+R128+S128+T128+U128+V128+W128+X128+Y128+Z128+AA128+AB128+AC128+AD128,"проверка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28" s="39" t="str">
        <f t="shared" si="42"/>
        <v>проверка пройдена</v>
      </c>
      <c r="AH128" s="19" t="str">
        <f>IF(B128=VLOOKUP(B128,'Списки (не редактирутся)'!A:A,1,0),"проверка пройдена","проверьте или заполните графу 02")</f>
        <v>проверка пройдена</v>
      </c>
    </row>
    <row r="129" spans="1:34" ht="52.8" x14ac:dyDescent="0.35">
      <c r="A129" s="42" t="s">
        <v>46</v>
      </c>
      <c r="B129" s="64" t="s">
        <v>655</v>
      </c>
      <c r="C129" s="59" t="s">
        <v>111</v>
      </c>
      <c r="D129" s="13" t="s">
        <v>175</v>
      </c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55"/>
      <c r="Z129" s="11"/>
      <c r="AA129" s="11"/>
      <c r="AB129" s="11"/>
      <c r="AC129" s="11"/>
      <c r="AD129" s="11"/>
      <c r="AE129" s="11"/>
      <c r="AF129" s="39" t="str">
        <f t="shared" ref="AF129:AF132" si="45">IF(E129=F129+I129+J129+K129+L129+M129+N129+O129+P129+Q129+R129+S129+T129+U129+V129+W129+X129+Y129+Z129+AA129+AB129+AC129+AD129,"проверка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  <c r="AG129" s="39" t="str">
        <f t="shared" si="42"/>
        <v>проверка пройдена</v>
      </c>
      <c r="AH129" s="19" t="str">
        <f>IF(B129=VLOOKUP(B129,'Списки (не редактирутся)'!A:A,1,0),"проверка пройдена","проверьте или заполните графу 02")</f>
        <v>проверка пройдена</v>
      </c>
    </row>
    <row r="130" spans="1:34" ht="54" customHeight="1" x14ac:dyDescent="0.35">
      <c r="A130" s="42" t="s">
        <v>46</v>
      </c>
      <c r="B130" s="64" t="s">
        <v>655</v>
      </c>
      <c r="C130" s="59" t="s">
        <v>112</v>
      </c>
      <c r="D130" s="13" t="s">
        <v>176</v>
      </c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55"/>
      <c r="Z130" s="11"/>
      <c r="AA130" s="11"/>
      <c r="AB130" s="11"/>
      <c r="AC130" s="11"/>
      <c r="AD130" s="11"/>
      <c r="AE130" s="11"/>
      <c r="AF130" s="39" t="str">
        <f t="shared" si="45"/>
        <v>проверка пройдена</v>
      </c>
      <c r="AG130" s="39" t="str">
        <f t="shared" si="42"/>
        <v>проверка пройдена</v>
      </c>
      <c r="AH130" s="19" t="str">
        <f>IF(B130=VLOOKUP(B130,'Списки (не редактирутся)'!A:A,1,0),"проверка пройдена","проверьте или заполните графу 02")</f>
        <v>проверка пройдена</v>
      </c>
    </row>
    <row r="131" spans="1:34" ht="62.4" x14ac:dyDescent="0.35">
      <c r="A131" s="42" t="s">
        <v>46</v>
      </c>
      <c r="B131" s="64" t="s">
        <v>655</v>
      </c>
      <c r="C131" s="59" t="s">
        <v>113</v>
      </c>
      <c r="D131" s="14" t="s">
        <v>170</v>
      </c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55"/>
      <c r="Z131" s="11"/>
      <c r="AA131" s="11"/>
      <c r="AB131" s="11"/>
      <c r="AC131" s="11"/>
      <c r="AD131" s="11"/>
      <c r="AE131" s="11"/>
      <c r="AF131" s="39" t="str">
        <f t="shared" si="45"/>
        <v>проверка пройдена</v>
      </c>
      <c r="AG131" s="39" t="str">
        <f t="shared" si="42"/>
        <v>проверка пройдена</v>
      </c>
      <c r="AH131" s="19" t="str">
        <f>IF(B131=VLOOKUP(B131,'Списки (не редактирутся)'!A:A,1,0),"проверка пройдена","проверьте или заполните графу 02")</f>
        <v>проверка пройдена</v>
      </c>
    </row>
    <row r="132" spans="1:34" ht="78" x14ac:dyDescent="0.35">
      <c r="A132" s="42" t="s">
        <v>46</v>
      </c>
      <c r="B132" s="64" t="s">
        <v>655</v>
      </c>
      <c r="C132" s="59" t="s">
        <v>114</v>
      </c>
      <c r="D132" s="14" t="s">
        <v>171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55"/>
      <c r="Z132" s="11"/>
      <c r="AA132" s="11"/>
      <c r="AB132" s="11"/>
      <c r="AC132" s="11"/>
      <c r="AD132" s="11"/>
      <c r="AE132" s="11"/>
      <c r="AF132" s="39" t="str">
        <f t="shared" si="45"/>
        <v>проверка пройдена</v>
      </c>
      <c r="AG132" s="39" t="str">
        <f t="shared" si="42"/>
        <v>проверка пройдена</v>
      </c>
      <c r="AH132" s="19" t="str">
        <f>IF(B132=VLOOKUP(B132,'Списки (не редактирутся)'!A:A,1,0),"проверка пройдена","проверьте или заполните графу 02")</f>
        <v>проверка пройдена</v>
      </c>
    </row>
    <row r="133" spans="1:34" ht="105.75" customHeight="1" x14ac:dyDescent="0.35">
      <c r="A133" s="42" t="s">
        <v>46</v>
      </c>
      <c r="B133" s="64" t="s">
        <v>655</v>
      </c>
      <c r="C133" s="60" t="s">
        <v>115</v>
      </c>
      <c r="D133" s="16" t="s">
        <v>779</v>
      </c>
      <c r="E133" s="17" t="str">
        <f>IF(AND(E119&lt;=E118,E120&lt;=E119,E121&lt;=E118,E122&lt;=E118,E123=(E119+E121),E123=(E124+E125+E126+E127+E128+E129+E130),E131&lt;=E123,E132&lt;=E123,(E119+E121)&lt;=E118,E124&lt;=E123,E125&lt;=E123,E126&lt;=E123,E127&lt;=E123,E128&lt;=E123,E129&lt;=E123,E130&lt;=E123,E131&lt;=E122,E131&lt;=E123)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F133" s="17" t="str">
        <f t="shared" ref="F133:AD133" si="46">IF(AND(F119&lt;=F118,F120&lt;=F119,F121&lt;=F118,F122&lt;=F118,F123=(F119+F121),F123=(F124+F125+F126+F127+F128+F129+F130),F131&lt;=F123,F132&lt;=F123,(F119+F121)&lt;=F118,F124&lt;=F123,F125&lt;=F123,F126&lt;=F123,F127&lt;=F123,F128&lt;=F123,F129&lt;=F123,F130&lt;=F123,F131&lt;=F122,F131&lt;=F123),"проверка пройдена","ВНИМАНИЕ! Не пройдены формулы логического контроля между строками. Скорректируйте введенные данные!")</f>
        <v>проверка пройдена</v>
      </c>
      <c r="G133" s="17" t="str">
        <f t="shared" si="46"/>
        <v>проверка пройдена</v>
      </c>
      <c r="H133" s="17" t="str">
        <f t="shared" si="46"/>
        <v>проверка пройдена</v>
      </c>
      <c r="I133" s="17" t="str">
        <f t="shared" si="46"/>
        <v>проверка пройдена</v>
      </c>
      <c r="J133" s="17" t="str">
        <f t="shared" si="46"/>
        <v>проверка пройдена</v>
      </c>
      <c r="K133" s="17" t="str">
        <f t="shared" si="46"/>
        <v>проверка пройдена</v>
      </c>
      <c r="L133" s="17" t="str">
        <f t="shared" si="46"/>
        <v>проверка пройдена</v>
      </c>
      <c r="M133" s="17" t="str">
        <f t="shared" si="46"/>
        <v>проверка пройдена</v>
      </c>
      <c r="N133" s="17" t="str">
        <f t="shared" si="46"/>
        <v>проверка пройдена</v>
      </c>
      <c r="O133" s="17" t="str">
        <f t="shared" si="46"/>
        <v>проверка пройдена</v>
      </c>
      <c r="P133" s="17" t="str">
        <f t="shared" si="46"/>
        <v>проверка пройдена</v>
      </c>
      <c r="Q133" s="17" t="str">
        <f t="shared" si="46"/>
        <v>проверка пройдена</v>
      </c>
      <c r="R133" s="17" t="str">
        <f t="shared" si="46"/>
        <v>проверка пройдена</v>
      </c>
      <c r="S133" s="17" t="str">
        <f t="shared" si="46"/>
        <v>проверка пройдена</v>
      </c>
      <c r="T133" s="17" t="str">
        <f t="shared" si="46"/>
        <v>проверка пройдена</v>
      </c>
      <c r="U133" s="17" t="str">
        <f t="shared" si="46"/>
        <v>проверка пройдена</v>
      </c>
      <c r="V133" s="17" t="str">
        <f t="shared" si="46"/>
        <v>проверка пройдена</v>
      </c>
      <c r="W133" s="17" t="str">
        <f t="shared" si="46"/>
        <v>проверка пройдена</v>
      </c>
      <c r="X133" s="17" t="str">
        <f t="shared" si="46"/>
        <v>проверка пройдена</v>
      </c>
      <c r="Y133" s="56" t="str">
        <f t="shared" si="46"/>
        <v>проверка пройдена</v>
      </c>
      <c r="Z133" s="17" t="str">
        <f t="shared" si="46"/>
        <v>проверка пройдена</v>
      </c>
      <c r="AA133" s="17" t="str">
        <f t="shared" si="46"/>
        <v>проверка пройдена</v>
      </c>
      <c r="AB133" s="17" t="str">
        <f t="shared" si="46"/>
        <v>проверка пройдена</v>
      </c>
      <c r="AC133" s="17" t="str">
        <f t="shared" si="46"/>
        <v>проверка пройдена</v>
      </c>
      <c r="AD133" s="17" t="str">
        <f t="shared" si="46"/>
        <v>проверка пройдена</v>
      </c>
      <c r="AE133" s="18"/>
      <c r="AF133" s="39"/>
      <c r="AG133" s="39"/>
      <c r="AH133" s="19"/>
    </row>
  </sheetData>
  <autoFilter ref="A5:AH5"/>
  <mergeCells count="16">
    <mergeCell ref="AH2:AH4"/>
    <mergeCell ref="A1:AH1"/>
    <mergeCell ref="AF2:AF4"/>
    <mergeCell ref="F3:K3"/>
    <mergeCell ref="F2:AD2"/>
    <mergeCell ref="O3:R3"/>
    <mergeCell ref="AG2:AG4"/>
    <mergeCell ref="AE2:AE4"/>
    <mergeCell ref="A2:A4"/>
    <mergeCell ref="D2:D4"/>
    <mergeCell ref="C2:C4"/>
    <mergeCell ref="E2:E4"/>
    <mergeCell ref="B2:B4"/>
    <mergeCell ref="Y3:AD3"/>
    <mergeCell ref="L3:N3"/>
    <mergeCell ref="S3:X3"/>
  </mergeCells>
  <phoneticPr fontId="13" type="noConversion"/>
  <conditionalFormatting sqref="B6">
    <cfRule type="duplicateValues" dxfId="521" priority="520"/>
  </conditionalFormatting>
  <conditionalFormatting sqref="B7">
    <cfRule type="duplicateValues" dxfId="520" priority="519"/>
  </conditionalFormatting>
  <conditionalFormatting sqref="B8">
    <cfRule type="duplicateValues" dxfId="519" priority="518"/>
  </conditionalFormatting>
  <conditionalFormatting sqref="B9">
    <cfRule type="duplicateValues" dxfId="518" priority="517"/>
  </conditionalFormatting>
  <conditionalFormatting sqref="B10">
    <cfRule type="duplicateValues" dxfId="517" priority="516"/>
  </conditionalFormatting>
  <conditionalFormatting sqref="B11">
    <cfRule type="duplicateValues" dxfId="516" priority="515"/>
  </conditionalFormatting>
  <conditionalFormatting sqref="B12">
    <cfRule type="duplicateValues" dxfId="515" priority="514"/>
  </conditionalFormatting>
  <conditionalFormatting sqref="B13">
    <cfRule type="duplicateValues" dxfId="514" priority="513"/>
  </conditionalFormatting>
  <conditionalFormatting sqref="B14">
    <cfRule type="duplicateValues" dxfId="513" priority="512"/>
  </conditionalFormatting>
  <conditionalFormatting sqref="B15">
    <cfRule type="duplicateValues" dxfId="512" priority="511"/>
  </conditionalFormatting>
  <conditionalFormatting sqref="B16">
    <cfRule type="duplicateValues" dxfId="511" priority="510"/>
  </conditionalFormatting>
  <conditionalFormatting sqref="B17">
    <cfRule type="duplicateValues" dxfId="510" priority="509"/>
  </conditionalFormatting>
  <conditionalFormatting sqref="B18">
    <cfRule type="duplicateValues" dxfId="509" priority="508"/>
  </conditionalFormatting>
  <conditionalFormatting sqref="B19">
    <cfRule type="duplicateValues" dxfId="508" priority="507"/>
  </conditionalFormatting>
  <conditionalFormatting sqref="B20">
    <cfRule type="duplicateValues" dxfId="507" priority="506"/>
  </conditionalFormatting>
  <conditionalFormatting sqref="A6">
    <cfRule type="duplicateValues" dxfId="506" priority="505"/>
  </conditionalFormatting>
  <conditionalFormatting sqref="A7">
    <cfRule type="duplicateValues" dxfId="505" priority="504"/>
  </conditionalFormatting>
  <conditionalFormatting sqref="A8">
    <cfRule type="duplicateValues" dxfId="504" priority="503"/>
  </conditionalFormatting>
  <conditionalFormatting sqref="A9">
    <cfRule type="duplicateValues" dxfId="503" priority="502"/>
  </conditionalFormatting>
  <conditionalFormatting sqref="A10">
    <cfRule type="duplicateValues" dxfId="502" priority="501"/>
  </conditionalFormatting>
  <conditionalFormatting sqref="A11">
    <cfRule type="duplicateValues" dxfId="501" priority="500"/>
  </conditionalFormatting>
  <conditionalFormatting sqref="A12">
    <cfRule type="duplicateValues" dxfId="500" priority="499"/>
  </conditionalFormatting>
  <conditionalFormatting sqref="A13">
    <cfRule type="duplicateValues" dxfId="499" priority="498"/>
  </conditionalFormatting>
  <conditionalFormatting sqref="A14">
    <cfRule type="duplicateValues" dxfId="498" priority="497"/>
  </conditionalFormatting>
  <conditionalFormatting sqref="A15">
    <cfRule type="duplicateValues" dxfId="497" priority="496"/>
  </conditionalFormatting>
  <conditionalFormatting sqref="A16">
    <cfRule type="duplicateValues" dxfId="496" priority="495"/>
  </conditionalFormatting>
  <conditionalFormatting sqref="A17">
    <cfRule type="duplicateValues" dxfId="495" priority="494"/>
  </conditionalFormatting>
  <conditionalFormatting sqref="A18">
    <cfRule type="duplicateValues" dxfId="494" priority="493"/>
  </conditionalFormatting>
  <conditionalFormatting sqref="A19">
    <cfRule type="duplicateValues" dxfId="493" priority="492"/>
  </conditionalFormatting>
  <conditionalFormatting sqref="A20">
    <cfRule type="duplicateValues" dxfId="492" priority="491"/>
  </conditionalFormatting>
  <conditionalFormatting sqref="B21">
    <cfRule type="duplicateValues" dxfId="491" priority="490"/>
  </conditionalFormatting>
  <conditionalFormatting sqref="B22">
    <cfRule type="duplicateValues" dxfId="490" priority="489"/>
  </conditionalFormatting>
  <conditionalFormatting sqref="B23">
    <cfRule type="duplicateValues" dxfId="489" priority="488"/>
  </conditionalFormatting>
  <conditionalFormatting sqref="B24">
    <cfRule type="duplicateValues" dxfId="488" priority="487"/>
  </conditionalFormatting>
  <conditionalFormatting sqref="B25">
    <cfRule type="duplicateValues" dxfId="487" priority="486"/>
  </conditionalFormatting>
  <conditionalFormatting sqref="B26">
    <cfRule type="duplicateValues" dxfId="486" priority="485"/>
  </conditionalFormatting>
  <conditionalFormatting sqref="B27">
    <cfRule type="duplicateValues" dxfId="485" priority="484"/>
  </conditionalFormatting>
  <conditionalFormatting sqref="B28">
    <cfRule type="duplicateValues" dxfId="484" priority="483"/>
  </conditionalFormatting>
  <conditionalFormatting sqref="B29">
    <cfRule type="duplicateValues" dxfId="483" priority="482"/>
  </conditionalFormatting>
  <conditionalFormatting sqref="B30">
    <cfRule type="duplicateValues" dxfId="482" priority="481"/>
  </conditionalFormatting>
  <conditionalFormatting sqref="B31">
    <cfRule type="duplicateValues" dxfId="481" priority="480"/>
  </conditionalFormatting>
  <conditionalFormatting sqref="B32">
    <cfRule type="duplicateValues" dxfId="480" priority="479"/>
  </conditionalFormatting>
  <conditionalFormatting sqref="B33">
    <cfRule type="duplicateValues" dxfId="479" priority="478"/>
  </conditionalFormatting>
  <conditionalFormatting sqref="B34">
    <cfRule type="duplicateValues" dxfId="478" priority="477"/>
  </conditionalFormatting>
  <conditionalFormatting sqref="B35">
    <cfRule type="duplicateValues" dxfId="477" priority="476"/>
  </conditionalFormatting>
  <conditionalFormatting sqref="B36">
    <cfRule type="duplicateValues" dxfId="476" priority="475"/>
  </conditionalFormatting>
  <conditionalFormatting sqref="B37">
    <cfRule type="duplicateValues" dxfId="475" priority="474"/>
  </conditionalFormatting>
  <conditionalFormatting sqref="B38">
    <cfRule type="duplicateValues" dxfId="474" priority="473"/>
  </conditionalFormatting>
  <conditionalFormatting sqref="B39">
    <cfRule type="duplicateValues" dxfId="473" priority="472"/>
  </conditionalFormatting>
  <conditionalFormatting sqref="B40">
    <cfRule type="duplicateValues" dxfId="472" priority="471"/>
  </conditionalFormatting>
  <conditionalFormatting sqref="B41">
    <cfRule type="duplicateValues" dxfId="471" priority="470"/>
  </conditionalFormatting>
  <conditionalFormatting sqref="B42">
    <cfRule type="duplicateValues" dxfId="470" priority="469"/>
  </conditionalFormatting>
  <conditionalFormatting sqref="B43">
    <cfRule type="duplicateValues" dxfId="469" priority="468"/>
  </conditionalFormatting>
  <conditionalFormatting sqref="B44">
    <cfRule type="duplicateValues" dxfId="468" priority="467"/>
  </conditionalFormatting>
  <conditionalFormatting sqref="B45">
    <cfRule type="duplicateValues" dxfId="467" priority="466"/>
  </conditionalFormatting>
  <conditionalFormatting sqref="B46">
    <cfRule type="duplicateValues" dxfId="466" priority="465"/>
  </conditionalFormatting>
  <conditionalFormatting sqref="B47">
    <cfRule type="duplicateValues" dxfId="465" priority="464"/>
  </conditionalFormatting>
  <conditionalFormatting sqref="B48">
    <cfRule type="duplicateValues" dxfId="464" priority="463"/>
  </conditionalFormatting>
  <conditionalFormatting sqref="B49">
    <cfRule type="duplicateValues" dxfId="463" priority="462"/>
  </conditionalFormatting>
  <conditionalFormatting sqref="B50">
    <cfRule type="duplicateValues" dxfId="462" priority="461"/>
  </conditionalFormatting>
  <conditionalFormatting sqref="B51">
    <cfRule type="duplicateValues" dxfId="461" priority="460"/>
  </conditionalFormatting>
  <conditionalFormatting sqref="B52">
    <cfRule type="duplicateValues" dxfId="460" priority="459"/>
  </conditionalFormatting>
  <conditionalFormatting sqref="B53">
    <cfRule type="duplicateValues" dxfId="459" priority="458"/>
  </conditionalFormatting>
  <conditionalFormatting sqref="B54">
    <cfRule type="duplicateValues" dxfId="458" priority="457"/>
  </conditionalFormatting>
  <conditionalFormatting sqref="B55">
    <cfRule type="duplicateValues" dxfId="457" priority="456"/>
  </conditionalFormatting>
  <conditionalFormatting sqref="B56">
    <cfRule type="duplicateValues" dxfId="456" priority="455"/>
  </conditionalFormatting>
  <conditionalFormatting sqref="B57">
    <cfRule type="duplicateValues" dxfId="455" priority="454"/>
  </conditionalFormatting>
  <conditionalFormatting sqref="B58">
    <cfRule type="duplicateValues" dxfId="454" priority="453"/>
  </conditionalFormatting>
  <conditionalFormatting sqref="B59">
    <cfRule type="duplicateValues" dxfId="453" priority="452"/>
  </conditionalFormatting>
  <conditionalFormatting sqref="B60">
    <cfRule type="duplicateValues" dxfId="452" priority="451"/>
  </conditionalFormatting>
  <conditionalFormatting sqref="B61">
    <cfRule type="duplicateValues" dxfId="451" priority="450"/>
  </conditionalFormatting>
  <conditionalFormatting sqref="B62">
    <cfRule type="duplicateValues" dxfId="450" priority="449"/>
  </conditionalFormatting>
  <conditionalFormatting sqref="B63">
    <cfRule type="duplicateValues" dxfId="449" priority="448"/>
  </conditionalFormatting>
  <conditionalFormatting sqref="B64">
    <cfRule type="duplicateValues" dxfId="448" priority="447"/>
  </conditionalFormatting>
  <conditionalFormatting sqref="B65">
    <cfRule type="duplicateValues" dxfId="447" priority="446"/>
  </conditionalFormatting>
  <conditionalFormatting sqref="B66">
    <cfRule type="duplicateValues" dxfId="446" priority="445"/>
  </conditionalFormatting>
  <conditionalFormatting sqref="B67">
    <cfRule type="duplicateValues" dxfId="445" priority="444"/>
  </conditionalFormatting>
  <conditionalFormatting sqref="B68">
    <cfRule type="duplicateValues" dxfId="444" priority="443"/>
  </conditionalFormatting>
  <conditionalFormatting sqref="B69">
    <cfRule type="duplicateValues" dxfId="443" priority="442"/>
  </conditionalFormatting>
  <conditionalFormatting sqref="B70">
    <cfRule type="duplicateValues" dxfId="442" priority="441"/>
  </conditionalFormatting>
  <conditionalFormatting sqref="B71">
    <cfRule type="duplicateValues" dxfId="441" priority="440"/>
  </conditionalFormatting>
  <conditionalFormatting sqref="B72">
    <cfRule type="duplicateValues" dxfId="440" priority="439"/>
  </conditionalFormatting>
  <conditionalFormatting sqref="B73">
    <cfRule type="duplicateValues" dxfId="439" priority="438"/>
  </conditionalFormatting>
  <conditionalFormatting sqref="B74">
    <cfRule type="duplicateValues" dxfId="438" priority="437"/>
  </conditionalFormatting>
  <conditionalFormatting sqref="B75">
    <cfRule type="duplicateValues" dxfId="437" priority="436"/>
  </conditionalFormatting>
  <conditionalFormatting sqref="B76">
    <cfRule type="duplicateValues" dxfId="436" priority="435"/>
  </conditionalFormatting>
  <conditionalFormatting sqref="B77">
    <cfRule type="duplicateValues" dxfId="435" priority="434"/>
  </conditionalFormatting>
  <conditionalFormatting sqref="B78">
    <cfRule type="duplicateValues" dxfId="434" priority="433"/>
  </conditionalFormatting>
  <conditionalFormatting sqref="B79">
    <cfRule type="duplicateValues" dxfId="433" priority="432"/>
  </conditionalFormatting>
  <conditionalFormatting sqref="B80">
    <cfRule type="duplicateValues" dxfId="432" priority="431"/>
  </conditionalFormatting>
  <conditionalFormatting sqref="B81">
    <cfRule type="duplicateValues" dxfId="431" priority="430"/>
  </conditionalFormatting>
  <conditionalFormatting sqref="B82">
    <cfRule type="duplicateValues" dxfId="430" priority="429"/>
  </conditionalFormatting>
  <conditionalFormatting sqref="B83">
    <cfRule type="duplicateValues" dxfId="429" priority="428"/>
  </conditionalFormatting>
  <conditionalFormatting sqref="B84">
    <cfRule type="duplicateValues" dxfId="428" priority="427"/>
  </conditionalFormatting>
  <conditionalFormatting sqref="B85">
    <cfRule type="duplicateValues" dxfId="427" priority="426"/>
  </conditionalFormatting>
  <conditionalFormatting sqref="B86">
    <cfRule type="duplicateValues" dxfId="426" priority="425"/>
  </conditionalFormatting>
  <conditionalFormatting sqref="B87">
    <cfRule type="duplicateValues" dxfId="425" priority="424"/>
  </conditionalFormatting>
  <conditionalFormatting sqref="B88">
    <cfRule type="duplicateValues" dxfId="424" priority="423"/>
  </conditionalFormatting>
  <conditionalFormatting sqref="B89">
    <cfRule type="duplicateValues" dxfId="423" priority="422"/>
  </conditionalFormatting>
  <conditionalFormatting sqref="B90">
    <cfRule type="duplicateValues" dxfId="422" priority="421"/>
  </conditionalFormatting>
  <conditionalFormatting sqref="B91">
    <cfRule type="duplicateValues" dxfId="421" priority="420"/>
  </conditionalFormatting>
  <conditionalFormatting sqref="B92">
    <cfRule type="duplicateValues" dxfId="420" priority="419"/>
  </conditionalFormatting>
  <conditionalFormatting sqref="B93">
    <cfRule type="duplicateValues" dxfId="419" priority="418"/>
  </conditionalFormatting>
  <conditionalFormatting sqref="B94">
    <cfRule type="duplicateValues" dxfId="418" priority="417"/>
  </conditionalFormatting>
  <conditionalFormatting sqref="B95">
    <cfRule type="duplicateValues" dxfId="417" priority="416"/>
  </conditionalFormatting>
  <conditionalFormatting sqref="B96">
    <cfRule type="duplicateValues" dxfId="416" priority="415"/>
  </conditionalFormatting>
  <conditionalFormatting sqref="B97">
    <cfRule type="duplicateValues" dxfId="415" priority="414"/>
  </conditionalFormatting>
  <conditionalFormatting sqref="B98">
    <cfRule type="duplicateValues" dxfId="414" priority="413"/>
  </conditionalFormatting>
  <conditionalFormatting sqref="B99">
    <cfRule type="duplicateValues" dxfId="413" priority="412"/>
  </conditionalFormatting>
  <conditionalFormatting sqref="B100">
    <cfRule type="duplicateValues" dxfId="412" priority="411"/>
  </conditionalFormatting>
  <conditionalFormatting sqref="B101">
    <cfRule type="duplicateValues" dxfId="411" priority="410"/>
  </conditionalFormatting>
  <conditionalFormatting sqref="B102">
    <cfRule type="duplicateValues" dxfId="410" priority="409"/>
  </conditionalFormatting>
  <conditionalFormatting sqref="B103">
    <cfRule type="duplicateValues" dxfId="409" priority="408"/>
  </conditionalFormatting>
  <conditionalFormatting sqref="B104">
    <cfRule type="duplicateValues" dxfId="408" priority="407"/>
  </conditionalFormatting>
  <conditionalFormatting sqref="B105">
    <cfRule type="duplicateValues" dxfId="407" priority="406"/>
  </conditionalFormatting>
  <conditionalFormatting sqref="B106">
    <cfRule type="duplicateValues" dxfId="406" priority="405"/>
  </conditionalFormatting>
  <conditionalFormatting sqref="B107">
    <cfRule type="duplicateValues" dxfId="405" priority="404"/>
  </conditionalFormatting>
  <conditionalFormatting sqref="B108">
    <cfRule type="duplicateValues" dxfId="404" priority="403"/>
  </conditionalFormatting>
  <conditionalFormatting sqref="B109">
    <cfRule type="duplicateValues" dxfId="403" priority="402"/>
  </conditionalFormatting>
  <conditionalFormatting sqref="B110">
    <cfRule type="duplicateValues" dxfId="402" priority="401"/>
  </conditionalFormatting>
  <conditionalFormatting sqref="B111">
    <cfRule type="duplicateValues" dxfId="401" priority="400"/>
  </conditionalFormatting>
  <conditionalFormatting sqref="B112">
    <cfRule type="duplicateValues" dxfId="400" priority="399"/>
  </conditionalFormatting>
  <conditionalFormatting sqref="B113">
    <cfRule type="duplicateValues" dxfId="399" priority="398"/>
  </conditionalFormatting>
  <conditionalFormatting sqref="B114">
    <cfRule type="duplicateValues" dxfId="398" priority="397"/>
  </conditionalFormatting>
  <conditionalFormatting sqref="B115">
    <cfRule type="duplicateValues" dxfId="397" priority="396"/>
  </conditionalFormatting>
  <conditionalFormatting sqref="B116">
    <cfRule type="duplicateValues" dxfId="396" priority="395"/>
  </conditionalFormatting>
  <conditionalFormatting sqref="B117">
    <cfRule type="duplicateValues" dxfId="395" priority="394"/>
  </conditionalFormatting>
  <conditionalFormatting sqref="B118">
    <cfRule type="duplicateValues" dxfId="394" priority="393"/>
  </conditionalFormatting>
  <conditionalFormatting sqref="B119">
    <cfRule type="duplicateValues" dxfId="393" priority="392"/>
  </conditionalFormatting>
  <conditionalFormatting sqref="B120">
    <cfRule type="duplicateValues" dxfId="392" priority="391"/>
  </conditionalFormatting>
  <conditionalFormatting sqref="B121">
    <cfRule type="duplicateValues" dxfId="391" priority="390"/>
  </conditionalFormatting>
  <conditionalFormatting sqref="B122">
    <cfRule type="duplicateValues" dxfId="390" priority="389"/>
  </conditionalFormatting>
  <conditionalFormatting sqref="B123">
    <cfRule type="duplicateValues" dxfId="389" priority="388"/>
  </conditionalFormatting>
  <conditionalFormatting sqref="B124">
    <cfRule type="duplicateValues" dxfId="388" priority="387"/>
  </conditionalFormatting>
  <conditionalFormatting sqref="B125">
    <cfRule type="duplicateValues" dxfId="387" priority="386"/>
  </conditionalFormatting>
  <conditionalFormatting sqref="B126">
    <cfRule type="duplicateValues" dxfId="386" priority="385"/>
  </conditionalFormatting>
  <conditionalFormatting sqref="B127">
    <cfRule type="duplicateValues" dxfId="385" priority="384"/>
  </conditionalFormatting>
  <conditionalFormatting sqref="B128">
    <cfRule type="duplicateValues" dxfId="384" priority="383"/>
  </conditionalFormatting>
  <conditionalFormatting sqref="B129">
    <cfRule type="duplicateValues" dxfId="383" priority="382"/>
  </conditionalFormatting>
  <conditionalFormatting sqref="B130">
    <cfRule type="duplicateValues" dxfId="382" priority="381"/>
  </conditionalFormatting>
  <conditionalFormatting sqref="B131">
    <cfRule type="duplicateValues" dxfId="381" priority="380"/>
  </conditionalFormatting>
  <conditionalFormatting sqref="B132">
    <cfRule type="duplicateValues" dxfId="380" priority="379"/>
  </conditionalFormatting>
  <conditionalFormatting sqref="B133">
    <cfRule type="duplicateValues" dxfId="379" priority="378"/>
  </conditionalFormatting>
  <conditionalFormatting sqref="B70">
    <cfRule type="duplicateValues" dxfId="378" priority="377"/>
  </conditionalFormatting>
  <conditionalFormatting sqref="B71">
    <cfRule type="duplicateValues" dxfId="377" priority="376"/>
  </conditionalFormatting>
  <conditionalFormatting sqref="B71">
    <cfRule type="duplicateValues" dxfId="376" priority="375"/>
  </conditionalFormatting>
  <conditionalFormatting sqref="B72">
    <cfRule type="duplicateValues" dxfId="375" priority="374"/>
  </conditionalFormatting>
  <conditionalFormatting sqref="B72">
    <cfRule type="duplicateValues" dxfId="374" priority="373"/>
  </conditionalFormatting>
  <conditionalFormatting sqref="B73">
    <cfRule type="duplicateValues" dxfId="373" priority="372"/>
  </conditionalFormatting>
  <conditionalFormatting sqref="B73">
    <cfRule type="duplicateValues" dxfId="372" priority="371"/>
  </conditionalFormatting>
  <conditionalFormatting sqref="B74">
    <cfRule type="duplicateValues" dxfId="371" priority="370"/>
  </conditionalFormatting>
  <conditionalFormatting sqref="B74">
    <cfRule type="duplicateValues" dxfId="370" priority="369"/>
  </conditionalFormatting>
  <conditionalFormatting sqref="B75">
    <cfRule type="duplicateValues" dxfId="369" priority="368"/>
  </conditionalFormatting>
  <conditionalFormatting sqref="B75">
    <cfRule type="duplicateValues" dxfId="368" priority="367"/>
  </conditionalFormatting>
  <conditionalFormatting sqref="B76">
    <cfRule type="duplicateValues" dxfId="367" priority="366"/>
  </conditionalFormatting>
  <conditionalFormatting sqref="B76">
    <cfRule type="duplicateValues" dxfId="366" priority="365"/>
  </conditionalFormatting>
  <conditionalFormatting sqref="B77">
    <cfRule type="duplicateValues" dxfId="365" priority="364"/>
  </conditionalFormatting>
  <conditionalFormatting sqref="B77">
    <cfRule type="duplicateValues" dxfId="364" priority="363"/>
  </conditionalFormatting>
  <conditionalFormatting sqref="B78">
    <cfRule type="duplicateValues" dxfId="363" priority="362"/>
  </conditionalFormatting>
  <conditionalFormatting sqref="B78">
    <cfRule type="duplicateValues" dxfId="362" priority="361"/>
  </conditionalFormatting>
  <conditionalFormatting sqref="B79">
    <cfRule type="duplicateValues" dxfId="361" priority="360"/>
  </conditionalFormatting>
  <conditionalFormatting sqref="B79">
    <cfRule type="duplicateValues" dxfId="360" priority="359"/>
  </conditionalFormatting>
  <conditionalFormatting sqref="B80">
    <cfRule type="duplicateValues" dxfId="359" priority="358"/>
  </conditionalFormatting>
  <conditionalFormatting sqref="B80">
    <cfRule type="duplicateValues" dxfId="358" priority="357"/>
  </conditionalFormatting>
  <conditionalFormatting sqref="B81">
    <cfRule type="duplicateValues" dxfId="357" priority="356"/>
  </conditionalFormatting>
  <conditionalFormatting sqref="B81">
    <cfRule type="duplicateValues" dxfId="356" priority="355"/>
  </conditionalFormatting>
  <conditionalFormatting sqref="B82">
    <cfRule type="duplicateValues" dxfId="355" priority="354"/>
  </conditionalFormatting>
  <conditionalFormatting sqref="B82">
    <cfRule type="duplicateValues" dxfId="354" priority="353"/>
  </conditionalFormatting>
  <conditionalFormatting sqref="B83">
    <cfRule type="duplicateValues" dxfId="353" priority="352"/>
  </conditionalFormatting>
  <conditionalFormatting sqref="B83">
    <cfRule type="duplicateValues" dxfId="352" priority="351"/>
  </conditionalFormatting>
  <conditionalFormatting sqref="B84">
    <cfRule type="duplicateValues" dxfId="351" priority="350"/>
  </conditionalFormatting>
  <conditionalFormatting sqref="B84">
    <cfRule type="duplicateValues" dxfId="350" priority="349"/>
  </conditionalFormatting>
  <conditionalFormatting sqref="B85">
    <cfRule type="duplicateValues" dxfId="349" priority="348"/>
  </conditionalFormatting>
  <conditionalFormatting sqref="B85">
    <cfRule type="duplicateValues" dxfId="348" priority="347"/>
  </conditionalFormatting>
  <conditionalFormatting sqref="B86">
    <cfRule type="duplicateValues" dxfId="347" priority="346"/>
  </conditionalFormatting>
  <conditionalFormatting sqref="B87">
    <cfRule type="duplicateValues" dxfId="346" priority="345"/>
  </conditionalFormatting>
  <conditionalFormatting sqref="B87">
    <cfRule type="duplicateValues" dxfId="345" priority="344"/>
  </conditionalFormatting>
  <conditionalFormatting sqref="B88">
    <cfRule type="duplicateValues" dxfId="344" priority="343"/>
  </conditionalFormatting>
  <conditionalFormatting sqref="B88">
    <cfRule type="duplicateValues" dxfId="343" priority="342"/>
  </conditionalFormatting>
  <conditionalFormatting sqref="B89">
    <cfRule type="duplicateValues" dxfId="342" priority="341"/>
  </conditionalFormatting>
  <conditionalFormatting sqref="B89">
    <cfRule type="duplicateValues" dxfId="341" priority="340"/>
  </conditionalFormatting>
  <conditionalFormatting sqref="B90">
    <cfRule type="duplicateValues" dxfId="340" priority="339"/>
  </conditionalFormatting>
  <conditionalFormatting sqref="B90">
    <cfRule type="duplicateValues" dxfId="339" priority="338"/>
  </conditionalFormatting>
  <conditionalFormatting sqref="B91">
    <cfRule type="duplicateValues" dxfId="338" priority="337"/>
  </conditionalFormatting>
  <conditionalFormatting sqref="B91">
    <cfRule type="duplicateValues" dxfId="337" priority="336"/>
  </conditionalFormatting>
  <conditionalFormatting sqref="B92">
    <cfRule type="duplicateValues" dxfId="336" priority="335"/>
  </conditionalFormatting>
  <conditionalFormatting sqref="B92">
    <cfRule type="duplicateValues" dxfId="335" priority="334"/>
  </conditionalFormatting>
  <conditionalFormatting sqref="B93">
    <cfRule type="duplicateValues" dxfId="334" priority="333"/>
  </conditionalFormatting>
  <conditionalFormatting sqref="B93">
    <cfRule type="duplicateValues" dxfId="333" priority="332"/>
  </conditionalFormatting>
  <conditionalFormatting sqref="B94">
    <cfRule type="duplicateValues" dxfId="332" priority="331"/>
  </conditionalFormatting>
  <conditionalFormatting sqref="B94">
    <cfRule type="duplicateValues" dxfId="331" priority="330"/>
  </conditionalFormatting>
  <conditionalFormatting sqref="B95">
    <cfRule type="duplicateValues" dxfId="330" priority="329"/>
  </conditionalFormatting>
  <conditionalFormatting sqref="B95">
    <cfRule type="duplicateValues" dxfId="329" priority="328"/>
  </conditionalFormatting>
  <conditionalFormatting sqref="B96">
    <cfRule type="duplicateValues" dxfId="328" priority="327"/>
  </conditionalFormatting>
  <conditionalFormatting sqref="B96">
    <cfRule type="duplicateValues" dxfId="327" priority="326"/>
  </conditionalFormatting>
  <conditionalFormatting sqref="B97">
    <cfRule type="duplicateValues" dxfId="326" priority="325"/>
  </conditionalFormatting>
  <conditionalFormatting sqref="B97">
    <cfRule type="duplicateValues" dxfId="325" priority="324"/>
  </conditionalFormatting>
  <conditionalFormatting sqref="B98">
    <cfRule type="duplicateValues" dxfId="324" priority="323"/>
  </conditionalFormatting>
  <conditionalFormatting sqref="B98">
    <cfRule type="duplicateValues" dxfId="323" priority="322"/>
  </conditionalFormatting>
  <conditionalFormatting sqref="B99">
    <cfRule type="duplicateValues" dxfId="322" priority="321"/>
  </conditionalFormatting>
  <conditionalFormatting sqref="B99">
    <cfRule type="duplicateValues" dxfId="321" priority="320"/>
  </conditionalFormatting>
  <conditionalFormatting sqref="B100">
    <cfRule type="duplicateValues" dxfId="320" priority="319"/>
  </conditionalFormatting>
  <conditionalFormatting sqref="B100">
    <cfRule type="duplicateValues" dxfId="319" priority="318"/>
  </conditionalFormatting>
  <conditionalFormatting sqref="B101">
    <cfRule type="duplicateValues" dxfId="318" priority="317"/>
  </conditionalFormatting>
  <conditionalFormatting sqref="B101">
    <cfRule type="duplicateValues" dxfId="317" priority="316"/>
  </conditionalFormatting>
  <conditionalFormatting sqref="B102">
    <cfRule type="duplicateValues" dxfId="316" priority="315"/>
  </conditionalFormatting>
  <conditionalFormatting sqref="B103">
    <cfRule type="duplicateValues" dxfId="315" priority="314"/>
  </conditionalFormatting>
  <conditionalFormatting sqref="B103">
    <cfRule type="duplicateValues" dxfId="314" priority="313"/>
  </conditionalFormatting>
  <conditionalFormatting sqref="B104">
    <cfRule type="duplicateValues" dxfId="313" priority="312"/>
  </conditionalFormatting>
  <conditionalFormatting sqref="B104">
    <cfRule type="duplicateValues" dxfId="312" priority="311"/>
  </conditionalFormatting>
  <conditionalFormatting sqref="B105">
    <cfRule type="duplicateValues" dxfId="311" priority="310"/>
  </conditionalFormatting>
  <conditionalFormatting sqref="B105">
    <cfRule type="duplicateValues" dxfId="310" priority="309"/>
  </conditionalFormatting>
  <conditionalFormatting sqref="B106">
    <cfRule type="duplicateValues" dxfId="309" priority="308"/>
  </conditionalFormatting>
  <conditionalFormatting sqref="B106">
    <cfRule type="duplicateValues" dxfId="308" priority="307"/>
  </conditionalFormatting>
  <conditionalFormatting sqref="B107">
    <cfRule type="duplicateValues" dxfId="307" priority="306"/>
  </conditionalFormatting>
  <conditionalFormatting sqref="B107">
    <cfRule type="duplicateValues" dxfId="306" priority="305"/>
  </conditionalFormatting>
  <conditionalFormatting sqref="B108">
    <cfRule type="duplicateValues" dxfId="305" priority="304"/>
  </conditionalFormatting>
  <conditionalFormatting sqref="B108">
    <cfRule type="duplicateValues" dxfId="304" priority="303"/>
  </conditionalFormatting>
  <conditionalFormatting sqref="B109">
    <cfRule type="duplicateValues" dxfId="303" priority="302"/>
  </conditionalFormatting>
  <conditionalFormatting sqref="B109">
    <cfRule type="duplicateValues" dxfId="302" priority="301"/>
  </conditionalFormatting>
  <conditionalFormatting sqref="B110">
    <cfRule type="duplicateValues" dxfId="301" priority="300"/>
  </conditionalFormatting>
  <conditionalFormatting sqref="B110">
    <cfRule type="duplicateValues" dxfId="300" priority="299"/>
  </conditionalFormatting>
  <conditionalFormatting sqref="B111">
    <cfRule type="duplicateValues" dxfId="299" priority="298"/>
  </conditionalFormatting>
  <conditionalFormatting sqref="B111">
    <cfRule type="duplicateValues" dxfId="298" priority="297"/>
  </conditionalFormatting>
  <conditionalFormatting sqref="B112">
    <cfRule type="duplicateValues" dxfId="297" priority="296"/>
  </conditionalFormatting>
  <conditionalFormatting sqref="B112">
    <cfRule type="duplicateValues" dxfId="296" priority="295"/>
  </conditionalFormatting>
  <conditionalFormatting sqref="B113">
    <cfRule type="duplicateValues" dxfId="295" priority="294"/>
  </conditionalFormatting>
  <conditionalFormatting sqref="B113">
    <cfRule type="duplicateValues" dxfId="294" priority="293"/>
  </conditionalFormatting>
  <conditionalFormatting sqref="B114">
    <cfRule type="duplicateValues" dxfId="293" priority="292"/>
  </conditionalFormatting>
  <conditionalFormatting sqref="B114">
    <cfRule type="duplicateValues" dxfId="292" priority="291"/>
  </conditionalFormatting>
  <conditionalFormatting sqref="B115">
    <cfRule type="duplicateValues" dxfId="291" priority="290"/>
  </conditionalFormatting>
  <conditionalFormatting sqref="B115">
    <cfRule type="duplicateValues" dxfId="290" priority="289"/>
  </conditionalFormatting>
  <conditionalFormatting sqref="B116">
    <cfRule type="duplicateValues" dxfId="289" priority="288"/>
  </conditionalFormatting>
  <conditionalFormatting sqref="B116">
    <cfRule type="duplicateValues" dxfId="288" priority="287"/>
  </conditionalFormatting>
  <conditionalFormatting sqref="B117">
    <cfRule type="duplicateValues" dxfId="287" priority="286"/>
  </conditionalFormatting>
  <conditionalFormatting sqref="B117">
    <cfRule type="duplicateValues" dxfId="286" priority="285"/>
  </conditionalFormatting>
  <conditionalFormatting sqref="A21">
    <cfRule type="duplicateValues" dxfId="285" priority="284"/>
  </conditionalFormatting>
  <conditionalFormatting sqref="A22">
    <cfRule type="duplicateValues" dxfId="284" priority="283"/>
  </conditionalFormatting>
  <conditionalFormatting sqref="A23">
    <cfRule type="duplicateValues" dxfId="283" priority="282"/>
  </conditionalFormatting>
  <conditionalFormatting sqref="A24">
    <cfRule type="duplicateValues" dxfId="282" priority="281"/>
  </conditionalFormatting>
  <conditionalFormatting sqref="A25">
    <cfRule type="duplicateValues" dxfId="281" priority="280"/>
  </conditionalFormatting>
  <conditionalFormatting sqref="A26">
    <cfRule type="duplicateValues" dxfId="280" priority="279"/>
  </conditionalFormatting>
  <conditionalFormatting sqref="A27">
    <cfRule type="duplicateValues" dxfId="279" priority="278"/>
  </conditionalFormatting>
  <conditionalFormatting sqref="A28">
    <cfRule type="duplicateValues" dxfId="278" priority="277"/>
  </conditionalFormatting>
  <conditionalFormatting sqref="A29">
    <cfRule type="duplicateValues" dxfId="277" priority="276"/>
  </conditionalFormatting>
  <conditionalFormatting sqref="A30">
    <cfRule type="duplicateValues" dxfId="276" priority="275"/>
  </conditionalFormatting>
  <conditionalFormatting sqref="A31">
    <cfRule type="duplicateValues" dxfId="275" priority="274"/>
  </conditionalFormatting>
  <conditionalFormatting sqref="A32">
    <cfRule type="duplicateValues" dxfId="274" priority="273"/>
  </conditionalFormatting>
  <conditionalFormatting sqref="A33">
    <cfRule type="duplicateValues" dxfId="273" priority="272"/>
  </conditionalFormatting>
  <conditionalFormatting sqref="A34">
    <cfRule type="duplicateValues" dxfId="272" priority="271"/>
  </conditionalFormatting>
  <conditionalFormatting sqref="A35">
    <cfRule type="duplicateValues" dxfId="271" priority="270"/>
  </conditionalFormatting>
  <conditionalFormatting sqref="A36">
    <cfRule type="duplicateValues" dxfId="270" priority="269"/>
  </conditionalFormatting>
  <conditionalFormatting sqref="A37">
    <cfRule type="duplicateValues" dxfId="269" priority="268"/>
  </conditionalFormatting>
  <conditionalFormatting sqref="A38">
    <cfRule type="duplicateValues" dxfId="268" priority="267"/>
  </conditionalFormatting>
  <conditionalFormatting sqref="A39">
    <cfRule type="duplicateValues" dxfId="267" priority="266"/>
  </conditionalFormatting>
  <conditionalFormatting sqref="A40">
    <cfRule type="duplicateValues" dxfId="266" priority="265"/>
  </conditionalFormatting>
  <conditionalFormatting sqref="A41">
    <cfRule type="duplicateValues" dxfId="265" priority="264"/>
  </conditionalFormatting>
  <conditionalFormatting sqref="A42">
    <cfRule type="duplicateValues" dxfId="264" priority="263"/>
  </conditionalFormatting>
  <conditionalFormatting sqref="A43">
    <cfRule type="duplicateValues" dxfId="263" priority="262"/>
  </conditionalFormatting>
  <conditionalFormatting sqref="A44">
    <cfRule type="duplicateValues" dxfId="262" priority="261"/>
  </conditionalFormatting>
  <conditionalFormatting sqref="A45">
    <cfRule type="duplicateValues" dxfId="261" priority="260"/>
  </conditionalFormatting>
  <conditionalFormatting sqref="A46">
    <cfRule type="duplicateValues" dxfId="260" priority="259"/>
  </conditionalFormatting>
  <conditionalFormatting sqref="A47">
    <cfRule type="duplicateValues" dxfId="259" priority="258"/>
  </conditionalFormatting>
  <conditionalFormatting sqref="A48">
    <cfRule type="duplicateValues" dxfId="258" priority="257"/>
  </conditionalFormatting>
  <conditionalFormatting sqref="A49">
    <cfRule type="duplicateValues" dxfId="257" priority="256"/>
  </conditionalFormatting>
  <conditionalFormatting sqref="A50">
    <cfRule type="duplicateValues" dxfId="256" priority="255"/>
  </conditionalFormatting>
  <conditionalFormatting sqref="A51">
    <cfRule type="duplicateValues" dxfId="255" priority="254"/>
  </conditionalFormatting>
  <conditionalFormatting sqref="A52">
    <cfRule type="duplicateValues" dxfId="254" priority="253"/>
  </conditionalFormatting>
  <conditionalFormatting sqref="A53">
    <cfRule type="duplicateValues" dxfId="253" priority="252"/>
  </conditionalFormatting>
  <conditionalFormatting sqref="A54">
    <cfRule type="duplicateValues" dxfId="252" priority="251"/>
  </conditionalFormatting>
  <conditionalFormatting sqref="A55">
    <cfRule type="duplicateValues" dxfId="251" priority="250"/>
  </conditionalFormatting>
  <conditionalFormatting sqref="A56">
    <cfRule type="duplicateValues" dxfId="250" priority="249"/>
  </conditionalFormatting>
  <conditionalFormatting sqref="A57">
    <cfRule type="duplicateValues" dxfId="249" priority="248"/>
  </conditionalFormatting>
  <conditionalFormatting sqref="A58">
    <cfRule type="duplicateValues" dxfId="248" priority="247"/>
  </conditionalFormatting>
  <conditionalFormatting sqref="A59">
    <cfRule type="duplicateValues" dxfId="247" priority="246"/>
  </conditionalFormatting>
  <conditionalFormatting sqref="A60">
    <cfRule type="duplicateValues" dxfId="246" priority="245"/>
  </conditionalFormatting>
  <conditionalFormatting sqref="A61">
    <cfRule type="duplicateValues" dxfId="245" priority="244"/>
  </conditionalFormatting>
  <conditionalFormatting sqref="A62">
    <cfRule type="duplicateValues" dxfId="244" priority="243"/>
  </conditionalFormatting>
  <conditionalFormatting sqref="A63">
    <cfRule type="duplicateValues" dxfId="243" priority="242"/>
  </conditionalFormatting>
  <conditionalFormatting sqref="A64">
    <cfRule type="duplicateValues" dxfId="242" priority="241"/>
  </conditionalFormatting>
  <conditionalFormatting sqref="A65">
    <cfRule type="duplicateValues" dxfId="241" priority="240"/>
  </conditionalFormatting>
  <conditionalFormatting sqref="A66">
    <cfRule type="duplicateValues" dxfId="240" priority="239"/>
  </conditionalFormatting>
  <conditionalFormatting sqref="A67">
    <cfRule type="duplicateValues" dxfId="239" priority="238"/>
  </conditionalFormatting>
  <conditionalFormatting sqref="A68">
    <cfRule type="duplicateValues" dxfId="238" priority="237"/>
  </conditionalFormatting>
  <conditionalFormatting sqref="A69">
    <cfRule type="duplicateValues" dxfId="237" priority="236"/>
  </conditionalFormatting>
  <conditionalFormatting sqref="A70">
    <cfRule type="duplicateValues" dxfId="236" priority="235"/>
  </conditionalFormatting>
  <conditionalFormatting sqref="A71">
    <cfRule type="duplicateValues" dxfId="235" priority="234"/>
  </conditionalFormatting>
  <conditionalFormatting sqref="A72">
    <cfRule type="duplicateValues" dxfId="234" priority="233"/>
  </conditionalFormatting>
  <conditionalFormatting sqref="A73">
    <cfRule type="duplicateValues" dxfId="233" priority="232"/>
  </conditionalFormatting>
  <conditionalFormatting sqref="A74">
    <cfRule type="duplicateValues" dxfId="232" priority="231"/>
  </conditionalFormatting>
  <conditionalFormatting sqref="A75">
    <cfRule type="duplicateValues" dxfId="231" priority="230"/>
  </conditionalFormatting>
  <conditionalFormatting sqref="A76">
    <cfRule type="duplicateValues" dxfId="230" priority="229"/>
  </conditionalFormatting>
  <conditionalFormatting sqref="A77">
    <cfRule type="duplicateValues" dxfId="229" priority="228"/>
  </conditionalFormatting>
  <conditionalFormatting sqref="A78">
    <cfRule type="duplicateValues" dxfId="228" priority="227"/>
  </conditionalFormatting>
  <conditionalFormatting sqref="A79">
    <cfRule type="duplicateValues" dxfId="227" priority="226"/>
  </conditionalFormatting>
  <conditionalFormatting sqref="A80">
    <cfRule type="duplicateValues" dxfId="226" priority="225"/>
  </conditionalFormatting>
  <conditionalFormatting sqref="A81">
    <cfRule type="duplicateValues" dxfId="225" priority="224"/>
  </conditionalFormatting>
  <conditionalFormatting sqref="A82">
    <cfRule type="duplicateValues" dxfId="224" priority="223"/>
  </conditionalFormatting>
  <conditionalFormatting sqref="A83">
    <cfRule type="duplicateValues" dxfId="223" priority="222"/>
  </conditionalFormatting>
  <conditionalFormatting sqref="A84">
    <cfRule type="duplicateValues" dxfId="222" priority="221"/>
  </conditionalFormatting>
  <conditionalFormatting sqref="A85">
    <cfRule type="duplicateValues" dxfId="221" priority="220"/>
  </conditionalFormatting>
  <conditionalFormatting sqref="A86">
    <cfRule type="duplicateValues" dxfId="220" priority="219"/>
  </conditionalFormatting>
  <conditionalFormatting sqref="A87">
    <cfRule type="duplicateValues" dxfId="219" priority="218"/>
  </conditionalFormatting>
  <conditionalFormatting sqref="A88">
    <cfRule type="duplicateValues" dxfId="218" priority="217"/>
  </conditionalFormatting>
  <conditionalFormatting sqref="A89">
    <cfRule type="duplicateValues" dxfId="217" priority="216"/>
  </conditionalFormatting>
  <conditionalFormatting sqref="A90">
    <cfRule type="duplicateValues" dxfId="216" priority="215"/>
  </conditionalFormatting>
  <conditionalFormatting sqref="A91">
    <cfRule type="duplicateValues" dxfId="215" priority="214"/>
  </conditionalFormatting>
  <conditionalFormatting sqref="A92">
    <cfRule type="duplicateValues" dxfId="214" priority="213"/>
  </conditionalFormatting>
  <conditionalFormatting sqref="A93">
    <cfRule type="duplicateValues" dxfId="213" priority="212"/>
  </conditionalFormatting>
  <conditionalFormatting sqref="A94">
    <cfRule type="duplicateValues" dxfId="212" priority="211"/>
  </conditionalFormatting>
  <conditionalFormatting sqref="A95">
    <cfRule type="duplicateValues" dxfId="211" priority="210"/>
  </conditionalFormatting>
  <conditionalFormatting sqref="A96">
    <cfRule type="duplicateValues" dxfId="210" priority="209"/>
  </conditionalFormatting>
  <conditionalFormatting sqref="A97">
    <cfRule type="duplicateValues" dxfId="209" priority="208"/>
  </conditionalFormatting>
  <conditionalFormatting sqref="A98">
    <cfRule type="duplicateValues" dxfId="208" priority="207"/>
  </conditionalFormatting>
  <conditionalFormatting sqref="A99">
    <cfRule type="duplicateValues" dxfId="207" priority="206"/>
  </conditionalFormatting>
  <conditionalFormatting sqref="A100">
    <cfRule type="duplicateValues" dxfId="206" priority="205"/>
  </conditionalFormatting>
  <conditionalFormatting sqref="A101">
    <cfRule type="duplicateValues" dxfId="205" priority="204"/>
  </conditionalFormatting>
  <conditionalFormatting sqref="A102">
    <cfRule type="duplicateValues" dxfId="204" priority="203"/>
  </conditionalFormatting>
  <conditionalFormatting sqref="A103">
    <cfRule type="duplicateValues" dxfId="203" priority="202"/>
  </conditionalFormatting>
  <conditionalFormatting sqref="A104">
    <cfRule type="duplicateValues" dxfId="202" priority="201"/>
  </conditionalFormatting>
  <conditionalFormatting sqref="A105">
    <cfRule type="duplicateValues" dxfId="201" priority="200"/>
  </conditionalFormatting>
  <conditionalFormatting sqref="A106">
    <cfRule type="duplicateValues" dxfId="200" priority="199"/>
  </conditionalFormatting>
  <conditionalFormatting sqref="A107">
    <cfRule type="duplicateValues" dxfId="199" priority="198"/>
  </conditionalFormatting>
  <conditionalFormatting sqref="A108">
    <cfRule type="duplicateValues" dxfId="198" priority="197"/>
  </conditionalFormatting>
  <conditionalFormatting sqref="A109">
    <cfRule type="duplicateValues" dxfId="197" priority="196"/>
  </conditionalFormatting>
  <conditionalFormatting sqref="A110">
    <cfRule type="duplicateValues" dxfId="196" priority="195"/>
  </conditionalFormatting>
  <conditionalFormatting sqref="A111">
    <cfRule type="duplicateValues" dxfId="195" priority="194"/>
  </conditionalFormatting>
  <conditionalFormatting sqref="A112">
    <cfRule type="duplicateValues" dxfId="194" priority="193"/>
  </conditionalFormatting>
  <conditionalFormatting sqref="A113">
    <cfRule type="duplicateValues" dxfId="193" priority="192"/>
  </conditionalFormatting>
  <conditionalFormatting sqref="A114">
    <cfRule type="duplicateValues" dxfId="192" priority="191"/>
  </conditionalFormatting>
  <conditionalFormatting sqref="A115">
    <cfRule type="duplicateValues" dxfId="191" priority="190"/>
  </conditionalFormatting>
  <conditionalFormatting sqref="A116">
    <cfRule type="duplicateValues" dxfId="190" priority="189"/>
  </conditionalFormatting>
  <conditionalFormatting sqref="A117">
    <cfRule type="duplicateValues" dxfId="189" priority="188"/>
  </conditionalFormatting>
  <conditionalFormatting sqref="B21">
    <cfRule type="duplicateValues" dxfId="188" priority="187"/>
  </conditionalFormatting>
  <conditionalFormatting sqref="B22">
    <cfRule type="duplicateValues" dxfId="187" priority="186"/>
  </conditionalFormatting>
  <conditionalFormatting sqref="B23">
    <cfRule type="duplicateValues" dxfId="186" priority="185"/>
  </conditionalFormatting>
  <conditionalFormatting sqref="B23">
    <cfRule type="duplicateValues" dxfId="185" priority="184"/>
  </conditionalFormatting>
  <conditionalFormatting sqref="B24">
    <cfRule type="duplicateValues" dxfId="184" priority="183"/>
  </conditionalFormatting>
  <conditionalFormatting sqref="B24">
    <cfRule type="duplicateValues" dxfId="183" priority="182"/>
  </conditionalFormatting>
  <conditionalFormatting sqref="B25">
    <cfRule type="duplicateValues" dxfId="182" priority="181"/>
  </conditionalFormatting>
  <conditionalFormatting sqref="B25">
    <cfRule type="duplicateValues" dxfId="181" priority="180"/>
  </conditionalFormatting>
  <conditionalFormatting sqref="B26">
    <cfRule type="duplicateValues" dxfId="180" priority="179"/>
  </conditionalFormatting>
  <conditionalFormatting sqref="B26">
    <cfRule type="duplicateValues" dxfId="179" priority="178"/>
  </conditionalFormatting>
  <conditionalFormatting sqref="B27">
    <cfRule type="duplicateValues" dxfId="178" priority="177"/>
  </conditionalFormatting>
  <conditionalFormatting sqref="B27">
    <cfRule type="duplicateValues" dxfId="177" priority="176"/>
  </conditionalFormatting>
  <conditionalFormatting sqref="B28">
    <cfRule type="duplicateValues" dxfId="176" priority="175"/>
  </conditionalFormatting>
  <conditionalFormatting sqref="B28">
    <cfRule type="duplicateValues" dxfId="175" priority="174"/>
  </conditionalFormatting>
  <conditionalFormatting sqref="B29">
    <cfRule type="duplicateValues" dxfId="174" priority="173"/>
  </conditionalFormatting>
  <conditionalFormatting sqref="B29">
    <cfRule type="duplicateValues" dxfId="173" priority="172"/>
  </conditionalFormatting>
  <conditionalFormatting sqref="B30">
    <cfRule type="duplicateValues" dxfId="172" priority="171"/>
  </conditionalFormatting>
  <conditionalFormatting sqref="B30">
    <cfRule type="duplicateValues" dxfId="171" priority="170"/>
  </conditionalFormatting>
  <conditionalFormatting sqref="B31">
    <cfRule type="duplicateValues" dxfId="170" priority="169"/>
  </conditionalFormatting>
  <conditionalFormatting sqref="B31">
    <cfRule type="duplicateValues" dxfId="169" priority="168"/>
  </conditionalFormatting>
  <conditionalFormatting sqref="B32">
    <cfRule type="duplicateValues" dxfId="168" priority="167"/>
  </conditionalFormatting>
  <conditionalFormatting sqref="B32">
    <cfRule type="duplicateValues" dxfId="167" priority="166"/>
  </conditionalFormatting>
  <conditionalFormatting sqref="B33">
    <cfRule type="duplicateValues" dxfId="166" priority="165"/>
  </conditionalFormatting>
  <conditionalFormatting sqref="B33">
    <cfRule type="duplicateValues" dxfId="165" priority="164"/>
  </conditionalFormatting>
  <conditionalFormatting sqref="B34">
    <cfRule type="duplicateValues" dxfId="164" priority="163"/>
  </conditionalFormatting>
  <conditionalFormatting sqref="B34">
    <cfRule type="duplicateValues" dxfId="163" priority="162"/>
  </conditionalFormatting>
  <conditionalFormatting sqref="B35">
    <cfRule type="duplicateValues" dxfId="162" priority="161"/>
  </conditionalFormatting>
  <conditionalFormatting sqref="B35">
    <cfRule type="duplicateValues" dxfId="161" priority="160"/>
  </conditionalFormatting>
  <conditionalFormatting sqref="B36">
    <cfRule type="duplicateValues" dxfId="160" priority="159"/>
  </conditionalFormatting>
  <conditionalFormatting sqref="B36">
    <cfRule type="duplicateValues" dxfId="159" priority="158"/>
  </conditionalFormatting>
  <conditionalFormatting sqref="B37">
    <cfRule type="duplicateValues" dxfId="158" priority="157"/>
  </conditionalFormatting>
  <conditionalFormatting sqref="B37">
    <cfRule type="duplicateValues" dxfId="157" priority="156"/>
  </conditionalFormatting>
  <conditionalFormatting sqref="B54">
    <cfRule type="duplicateValues" dxfId="156" priority="155"/>
  </conditionalFormatting>
  <conditionalFormatting sqref="B55">
    <cfRule type="duplicateValues" dxfId="155" priority="154"/>
  </conditionalFormatting>
  <conditionalFormatting sqref="B55">
    <cfRule type="duplicateValues" dxfId="154" priority="153"/>
  </conditionalFormatting>
  <conditionalFormatting sqref="B56">
    <cfRule type="duplicateValues" dxfId="153" priority="152"/>
  </conditionalFormatting>
  <conditionalFormatting sqref="B56">
    <cfRule type="duplicateValues" dxfId="152" priority="151"/>
  </conditionalFormatting>
  <conditionalFormatting sqref="B57">
    <cfRule type="duplicateValues" dxfId="151" priority="150"/>
  </conditionalFormatting>
  <conditionalFormatting sqref="B57">
    <cfRule type="duplicateValues" dxfId="150" priority="149"/>
  </conditionalFormatting>
  <conditionalFormatting sqref="B58">
    <cfRule type="duplicateValues" dxfId="149" priority="148"/>
  </conditionalFormatting>
  <conditionalFormatting sqref="B58">
    <cfRule type="duplicateValues" dxfId="148" priority="147"/>
  </conditionalFormatting>
  <conditionalFormatting sqref="B59">
    <cfRule type="duplicateValues" dxfId="147" priority="146"/>
  </conditionalFormatting>
  <conditionalFormatting sqref="B59">
    <cfRule type="duplicateValues" dxfId="146" priority="145"/>
  </conditionalFormatting>
  <conditionalFormatting sqref="B60">
    <cfRule type="duplicateValues" dxfId="145" priority="144"/>
  </conditionalFormatting>
  <conditionalFormatting sqref="B60">
    <cfRule type="duplicateValues" dxfId="144" priority="143"/>
  </conditionalFormatting>
  <conditionalFormatting sqref="B61">
    <cfRule type="duplicateValues" dxfId="143" priority="142"/>
  </conditionalFormatting>
  <conditionalFormatting sqref="B61">
    <cfRule type="duplicateValues" dxfId="142" priority="141"/>
  </conditionalFormatting>
  <conditionalFormatting sqref="B62">
    <cfRule type="duplicateValues" dxfId="141" priority="140"/>
  </conditionalFormatting>
  <conditionalFormatting sqref="B62">
    <cfRule type="duplicateValues" dxfId="140" priority="139"/>
  </conditionalFormatting>
  <conditionalFormatting sqref="B63">
    <cfRule type="duplicateValues" dxfId="139" priority="138"/>
  </conditionalFormatting>
  <conditionalFormatting sqref="B63">
    <cfRule type="duplicateValues" dxfId="138" priority="137"/>
  </conditionalFormatting>
  <conditionalFormatting sqref="B64">
    <cfRule type="duplicateValues" dxfId="137" priority="136"/>
  </conditionalFormatting>
  <conditionalFormatting sqref="B64">
    <cfRule type="duplicateValues" dxfId="136" priority="135"/>
  </conditionalFormatting>
  <conditionalFormatting sqref="B65">
    <cfRule type="duplicateValues" dxfId="135" priority="134"/>
  </conditionalFormatting>
  <conditionalFormatting sqref="B65">
    <cfRule type="duplicateValues" dxfId="134" priority="133"/>
  </conditionalFormatting>
  <conditionalFormatting sqref="B66">
    <cfRule type="duplicateValues" dxfId="133" priority="132"/>
  </conditionalFormatting>
  <conditionalFormatting sqref="B66">
    <cfRule type="duplicateValues" dxfId="132" priority="131"/>
  </conditionalFormatting>
  <conditionalFormatting sqref="B67">
    <cfRule type="duplicateValues" dxfId="131" priority="130"/>
  </conditionalFormatting>
  <conditionalFormatting sqref="B67">
    <cfRule type="duplicateValues" dxfId="130" priority="129"/>
  </conditionalFormatting>
  <conditionalFormatting sqref="B68">
    <cfRule type="duplicateValues" dxfId="129" priority="128"/>
  </conditionalFormatting>
  <conditionalFormatting sqref="B68">
    <cfRule type="duplicateValues" dxfId="128" priority="127"/>
  </conditionalFormatting>
  <conditionalFormatting sqref="B69">
    <cfRule type="duplicateValues" dxfId="127" priority="126"/>
  </conditionalFormatting>
  <conditionalFormatting sqref="B69">
    <cfRule type="duplicateValues" dxfId="126" priority="125"/>
  </conditionalFormatting>
  <conditionalFormatting sqref="B118">
    <cfRule type="duplicateValues" dxfId="125" priority="124"/>
  </conditionalFormatting>
  <conditionalFormatting sqref="B119">
    <cfRule type="duplicateValues" dxfId="124" priority="123"/>
  </conditionalFormatting>
  <conditionalFormatting sqref="B120">
    <cfRule type="duplicateValues" dxfId="123" priority="122"/>
  </conditionalFormatting>
  <conditionalFormatting sqref="B121">
    <cfRule type="duplicateValues" dxfId="122" priority="121"/>
  </conditionalFormatting>
  <conditionalFormatting sqref="B122">
    <cfRule type="duplicateValues" dxfId="121" priority="120"/>
  </conditionalFormatting>
  <conditionalFormatting sqref="B123">
    <cfRule type="duplicateValues" dxfId="120" priority="119"/>
  </conditionalFormatting>
  <conditionalFormatting sqref="B124">
    <cfRule type="duplicateValues" dxfId="119" priority="118"/>
  </conditionalFormatting>
  <conditionalFormatting sqref="B125">
    <cfRule type="duplicateValues" dxfId="118" priority="117"/>
  </conditionalFormatting>
  <conditionalFormatting sqref="B126">
    <cfRule type="duplicateValues" dxfId="117" priority="116"/>
  </conditionalFormatting>
  <conditionalFormatting sqref="B127">
    <cfRule type="duplicateValues" dxfId="116" priority="115"/>
  </conditionalFormatting>
  <conditionalFormatting sqref="B128">
    <cfRule type="duplicateValues" dxfId="115" priority="114"/>
  </conditionalFormatting>
  <conditionalFormatting sqref="B129">
    <cfRule type="duplicateValues" dxfId="114" priority="113"/>
  </conditionalFormatting>
  <conditionalFormatting sqref="B130">
    <cfRule type="duplicateValues" dxfId="113" priority="112"/>
  </conditionalFormatting>
  <conditionalFormatting sqref="B131">
    <cfRule type="duplicateValues" dxfId="112" priority="111"/>
  </conditionalFormatting>
  <conditionalFormatting sqref="B132">
    <cfRule type="duplicateValues" dxfId="111" priority="110"/>
  </conditionalFormatting>
  <conditionalFormatting sqref="B133">
    <cfRule type="duplicateValues" dxfId="110" priority="109"/>
  </conditionalFormatting>
  <conditionalFormatting sqref="B118">
    <cfRule type="duplicateValues" dxfId="109" priority="108"/>
  </conditionalFormatting>
  <conditionalFormatting sqref="B119">
    <cfRule type="duplicateValues" dxfId="108" priority="107"/>
  </conditionalFormatting>
  <conditionalFormatting sqref="B119">
    <cfRule type="duplicateValues" dxfId="107" priority="106"/>
  </conditionalFormatting>
  <conditionalFormatting sqref="B120">
    <cfRule type="duplicateValues" dxfId="106" priority="105"/>
  </conditionalFormatting>
  <conditionalFormatting sqref="B120">
    <cfRule type="duplicateValues" dxfId="105" priority="104"/>
  </conditionalFormatting>
  <conditionalFormatting sqref="B121">
    <cfRule type="duplicateValues" dxfId="104" priority="103"/>
  </conditionalFormatting>
  <conditionalFormatting sqref="B121">
    <cfRule type="duplicateValues" dxfId="103" priority="102"/>
  </conditionalFormatting>
  <conditionalFormatting sqref="B122">
    <cfRule type="duplicateValues" dxfId="102" priority="101"/>
  </conditionalFormatting>
  <conditionalFormatting sqref="B122">
    <cfRule type="duplicateValues" dxfId="101" priority="100"/>
  </conditionalFormatting>
  <conditionalFormatting sqref="B123">
    <cfRule type="duplicateValues" dxfId="100" priority="99"/>
  </conditionalFormatting>
  <conditionalFormatting sqref="B123">
    <cfRule type="duplicateValues" dxfId="99" priority="98"/>
  </conditionalFormatting>
  <conditionalFormatting sqref="B124">
    <cfRule type="duplicateValues" dxfId="98" priority="97"/>
  </conditionalFormatting>
  <conditionalFormatting sqref="B124">
    <cfRule type="duplicateValues" dxfId="97" priority="96"/>
  </conditionalFormatting>
  <conditionalFormatting sqref="B125">
    <cfRule type="duplicateValues" dxfId="96" priority="95"/>
  </conditionalFormatting>
  <conditionalFormatting sqref="B125">
    <cfRule type="duplicateValues" dxfId="95" priority="94"/>
  </conditionalFormatting>
  <conditionalFormatting sqref="B126">
    <cfRule type="duplicateValues" dxfId="94" priority="93"/>
  </conditionalFormatting>
  <conditionalFormatting sqref="B126">
    <cfRule type="duplicateValues" dxfId="93" priority="92"/>
  </conditionalFormatting>
  <conditionalFormatting sqref="B127">
    <cfRule type="duplicateValues" dxfId="92" priority="91"/>
  </conditionalFormatting>
  <conditionalFormatting sqref="B127">
    <cfRule type="duplicateValues" dxfId="91" priority="90"/>
  </conditionalFormatting>
  <conditionalFormatting sqref="B128">
    <cfRule type="duplicateValues" dxfId="90" priority="89"/>
  </conditionalFormatting>
  <conditionalFormatting sqref="B128">
    <cfRule type="duplicateValues" dxfId="89" priority="88"/>
  </conditionalFormatting>
  <conditionalFormatting sqref="B129">
    <cfRule type="duplicateValues" dxfId="88" priority="87"/>
  </conditionalFormatting>
  <conditionalFormatting sqref="B129">
    <cfRule type="duplicateValues" dxfId="87" priority="86"/>
  </conditionalFormatting>
  <conditionalFormatting sqref="B130">
    <cfRule type="duplicateValues" dxfId="86" priority="85"/>
  </conditionalFormatting>
  <conditionalFormatting sqref="B130">
    <cfRule type="duplicateValues" dxfId="85" priority="84"/>
  </conditionalFormatting>
  <conditionalFormatting sqref="B131">
    <cfRule type="duplicateValues" dxfId="84" priority="83"/>
  </conditionalFormatting>
  <conditionalFormatting sqref="B131">
    <cfRule type="duplicateValues" dxfId="83" priority="82"/>
  </conditionalFormatting>
  <conditionalFormatting sqref="B132">
    <cfRule type="duplicateValues" dxfId="82" priority="81"/>
  </conditionalFormatting>
  <conditionalFormatting sqref="B132">
    <cfRule type="duplicateValues" dxfId="81" priority="80"/>
  </conditionalFormatting>
  <conditionalFormatting sqref="B133">
    <cfRule type="duplicateValues" dxfId="80" priority="79"/>
  </conditionalFormatting>
  <conditionalFormatting sqref="B133">
    <cfRule type="duplicateValues" dxfId="79" priority="78"/>
  </conditionalFormatting>
  <conditionalFormatting sqref="A118">
    <cfRule type="duplicateValues" dxfId="78" priority="77"/>
  </conditionalFormatting>
  <conditionalFormatting sqref="A119">
    <cfRule type="duplicateValues" dxfId="77" priority="76"/>
  </conditionalFormatting>
  <conditionalFormatting sqref="A120">
    <cfRule type="duplicateValues" dxfId="76" priority="75"/>
  </conditionalFormatting>
  <conditionalFormatting sqref="A121">
    <cfRule type="duplicateValues" dxfId="75" priority="74"/>
  </conditionalFormatting>
  <conditionalFormatting sqref="A122">
    <cfRule type="duplicateValues" dxfId="74" priority="73"/>
  </conditionalFormatting>
  <conditionalFormatting sqref="A123">
    <cfRule type="duplicateValues" dxfId="73" priority="72"/>
  </conditionalFormatting>
  <conditionalFormatting sqref="A124">
    <cfRule type="duplicateValues" dxfId="72" priority="71"/>
  </conditionalFormatting>
  <conditionalFormatting sqref="A125">
    <cfRule type="duplicateValues" dxfId="71" priority="70"/>
  </conditionalFormatting>
  <conditionalFormatting sqref="A126">
    <cfRule type="duplicateValues" dxfId="70" priority="69"/>
  </conditionalFormatting>
  <conditionalFormatting sqref="A127">
    <cfRule type="duplicateValues" dxfId="69" priority="68"/>
  </conditionalFormatting>
  <conditionalFormatting sqref="A128">
    <cfRule type="duplicateValues" dxfId="68" priority="67"/>
  </conditionalFormatting>
  <conditionalFormatting sqref="A129">
    <cfRule type="duplicateValues" dxfId="67" priority="66"/>
  </conditionalFormatting>
  <conditionalFormatting sqref="A130">
    <cfRule type="duplicateValues" dxfId="66" priority="65"/>
  </conditionalFormatting>
  <conditionalFormatting sqref="A131">
    <cfRule type="duplicateValues" dxfId="65" priority="64"/>
  </conditionalFormatting>
  <conditionalFormatting sqref="A132">
    <cfRule type="duplicateValues" dxfId="64" priority="63"/>
  </conditionalFormatting>
  <conditionalFormatting sqref="A133">
    <cfRule type="duplicateValues" dxfId="63" priority="62"/>
  </conditionalFormatting>
  <conditionalFormatting sqref="B118">
    <cfRule type="duplicateValues" dxfId="62" priority="61"/>
  </conditionalFormatting>
  <conditionalFormatting sqref="B119">
    <cfRule type="duplicateValues" dxfId="61" priority="60"/>
  </conditionalFormatting>
  <conditionalFormatting sqref="B119">
    <cfRule type="duplicateValues" dxfId="60" priority="59"/>
  </conditionalFormatting>
  <conditionalFormatting sqref="B119">
    <cfRule type="duplicateValues" dxfId="59" priority="58"/>
  </conditionalFormatting>
  <conditionalFormatting sqref="B119">
    <cfRule type="duplicateValues" dxfId="58" priority="57"/>
  </conditionalFormatting>
  <conditionalFormatting sqref="B120">
    <cfRule type="duplicateValues" dxfId="57" priority="56"/>
  </conditionalFormatting>
  <conditionalFormatting sqref="B120">
    <cfRule type="duplicateValues" dxfId="56" priority="55"/>
  </conditionalFormatting>
  <conditionalFormatting sqref="B120">
    <cfRule type="duplicateValues" dxfId="55" priority="54"/>
  </conditionalFormatting>
  <conditionalFormatting sqref="B120">
    <cfRule type="duplicateValues" dxfId="54" priority="53"/>
  </conditionalFormatting>
  <conditionalFormatting sqref="B121">
    <cfRule type="duplicateValues" dxfId="53" priority="52"/>
  </conditionalFormatting>
  <conditionalFormatting sqref="B121">
    <cfRule type="duplicateValues" dxfId="52" priority="51"/>
  </conditionalFormatting>
  <conditionalFormatting sqref="B121">
    <cfRule type="duplicateValues" dxfId="51" priority="50"/>
  </conditionalFormatting>
  <conditionalFormatting sqref="B121">
    <cfRule type="duplicateValues" dxfId="50" priority="49"/>
  </conditionalFormatting>
  <conditionalFormatting sqref="B122">
    <cfRule type="duplicateValues" dxfId="49" priority="48"/>
  </conditionalFormatting>
  <conditionalFormatting sqref="B122">
    <cfRule type="duplicateValues" dxfId="48" priority="47"/>
  </conditionalFormatting>
  <conditionalFormatting sqref="B122">
    <cfRule type="duplicateValues" dxfId="47" priority="46"/>
  </conditionalFormatting>
  <conditionalFormatting sqref="B122">
    <cfRule type="duplicateValues" dxfId="46" priority="45"/>
  </conditionalFormatting>
  <conditionalFormatting sqref="B123">
    <cfRule type="duplicateValues" dxfId="45" priority="44"/>
  </conditionalFormatting>
  <conditionalFormatting sqref="B123">
    <cfRule type="duplicateValues" dxfId="44" priority="43"/>
  </conditionalFormatting>
  <conditionalFormatting sqref="B123">
    <cfRule type="duplicateValues" dxfId="43" priority="42"/>
  </conditionalFormatting>
  <conditionalFormatting sqref="B123">
    <cfRule type="duplicateValues" dxfId="42" priority="41"/>
  </conditionalFormatting>
  <conditionalFormatting sqref="B124">
    <cfRule type="duplicateValues" dxfId="41" priority="40"/>
  </conditionalFormatting>
  <conditionalFormatting sqref="B124">
    <cfRule type="duplicateValues" dxfId="40" priority="39"/>
  </conditionalFormatting>
  <conditionalFormatting sqref="B124">
    <cfRule type="duplicateValues" dxfId="39" priority="38"/>
  </conditionalFormatting>
  <conditionalFormatting sqref="B124">
    <cfRule type="duplicateValues" dxfId="38" priority="37"/>
  </conditionalFormatting>
  <conditionalFormatting sqref="B125">
    <cfRule type="duplicateValues" dxfId="37" priority="36"/>
  </conditionalFormatting>
  <conditionalFormatting sqref="B125">
    <cfRule type="duplicateValues" dxfId="36" priority="35"/>
  </conditionalFormatting>
  <conditionalFormatting sqref="B125">
    <cfRule type="duplicateValues" dxfId="35" priority="34"/>
  </conditionalFormatting>
  <conditionalFormatting sqref="B125">
    <cfRule type="duplicateValues" dxfId="34" priority="33"/>
  </conditionalFormatting>
  <conditionalFormatting sqref="B126">
    <cfRule type="duplicateValues" dxfId="33" priority="32"/>
  </conditionalFormatting>
  <conditionalFormatting sqref="B126">
    <cfRule type="duplicateValues" dxfId="32" priority="31"/>
  </conditionalFormatting>
  <conditionalFormatting sqref="B126">
    <cfRule type="duplicateValues" dxfId="31" priority="30"/>
  </conditionalFormatting>
  <conditionalFormatting sqref="B126">
    <cfRule type="duplicateValues" dxfId="30" priority="29"/>
  </conditionalFormatting>
  <conditionalFormatting sqref="B127">
    <cfRule type="duplicateValues" dxfId="29" priority="28"/>
  </conditionalFormatting>
  <conditionalFormatting sqref="B127">
    <cfRule type="duplicateValues" dxfId="28" priority="27"/>
  </conditionalFormatting>
  <conditionalFormatting sqref="B127">
    <cfRule type="duplicateValues" dxfId="27" priority="26"/>
  </conditionalFormatting>
  <conditionalFormatting sqref="B127">
    <cfRule type="duplicateValues" dxfId="26" priority="25"/>
  </conditionalFormatting>
  <conditionalFormatting sqref="B128">
    <cfRule type="duplicateValues" dxfId="25" priority="24"/>
  </conditionalFormatting>
  <conditionalFormatting sqref="B128">
    <cfRule type="duplicateValues" dxfId="24" priority="23"/>
  </conditionalFormatting>
  <conditionalFormatting sqref="B128">
    <cfRule type="duplicateValues" dxfId="23" priority="22"/>
  </conditionalFormatting>
  <conditionalFormatting sqref="B128">
    <cfRule type="duplicateValues" dxfId="22" priority="21"/>
  </conditionalFormatting>
  <conditionalFormatting sqref="B129">
    <cfRule type="duplicateValues" dxfId="21" priority="20"/>
  </conditionalFormatting>
  <conditionalFormatting sqref="B129">
    <cfRule type="duplicateValues" dxfId="20" priority="19"/>
  </conditionalFormatting>
  <conditionalFormatting sqref="B129">
    <cfRule type="duplicateValues" dxfId="19" priority="18"/>
  </conditionalFormatting>
  <conditionalFormatting sqref="B129">
    <cfRule type="duplicateValues" dxfId="18" priority="17"/>
  </conditionalFormatting>
  <conditionalFormatting sqref="B130">
    <cfRule type="duplicateValues" dxfId="17" priority="16"/>
  </conditionalFormatting>
  <conditionalFormatting sqref="B130">
    <cfRule type="duplicateValues" dxfId="16" priority="15"/>
  </conditionalFormatting>
  <conditionalFormatting sqref="B130">
    <cfRule type="duplicateValues" dxfId="15" priority="14"/>
  </conditionalFormatting>
  <conditionalFormatting sqref="B130">
    <cfRule type="duplicateValues" dxfId="14" priority="13"/>
  </conditionalFormatting>
  <conditionalFormatting sqref="B131">
    <cfRule type="duplicateValues" dxfId="13" priority="12"/>
  </conditionalFormatting>
  <conditionalFormatting sqref="B131">
    <cfRule type="duplicateValues" dxfId="12" priority="11"/>
  </conditionalFormatting>
  <conditionalFormatting sqref="B131">
    <cfRule type="duplicateValues" dxfId="11" priority="10"/>
  </conditionalFormatting>
  <conditionalFormatting sqref="B131">
    <cfRule type="duplicateValues" dxfId="10" priority="9"/>
  </conditionalFormatting>
  <conditionalFormatting sqref="B132">
    <cfRule type="duplicateValues" dxfId="9" priority="8"/>
  </conditionalFormatting>
  <conditionalFormatting sqref="B132">
    <cfRule type="duplicateValues" dxfId="8" priority="7"/>
  </conditionalFormatting>
  <conditionalFormatting sqref="B132">
    <cfRule type="duplicateValues" dxfId="7" priority="6"/>
  </conditionalFormatting>
  <conditionalFormatting sqref="B132">
    <cfRule type="duplicateValues" dxfId="6" priority="5"/>
  </conditionalFormatting>
  <conditionalFormatting sqref="B133">
    <cfRule type="duplicateValues" dxfId="5" priority="4"/>
  </conditionalFormatting>
  <conditionalFormatting sqref="B133">
    <cfRule type="duplicateValues" dxfId="4" priority="3"/>
  </conditionalFormatting>
  <conditionalFormatting sqref="B133">
    <cfRule type="duplicateValues" dxfId="3" priority="2"/>
  </conditionalFormatting>
  <conditionalFormatting sqref="B133">
    <cfRule type="duplicateValues" dxfId="2" priority="1"/>
  </conditionalFormatting>
  <pageMargins left="0.23622047244094491" right="0.23622047244094491" top="0.74803149606299213" bottom="0.74803149606299213" header="0.31496062992125984" footer="0.31496062992125984"/>
  <pageSetup paperSize="9" scale="1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'Списки (не редактирутся)'!$G$2:$G$90</xm:f>
          </x14:formula1>
          <xm:sqref>A6:A1048576</xm:sqref>
        </x14:dataValidation>
        <x14:dataValidation type="list" allowBlank="1" showInputMessage="1" showErrorMessage="1">
          <x14:formula1>
            <xm:f>'Списки (не редактирутся)'!$A$2:$A$549</xm:f>
          </x14:formula1>
          <xm:sqref>B6:B1048576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6"/>
  <sheetViews>
    <sheetView workbookViewId="0">
      <selection activeCell="E41" sqref="E41"/>
    </sheetView>
  </sheetViews>
  <sheetFormatPr defaultColWidth="9.109375" defaultRowHeight="14.4" x14ac:dyDescent="0.3"/>
  <cols>
    <col min="1" max="1" width="30" style="35" customWidth="1"/>
    <col min="2" max="2" width="20.88671875" style="38" customWidth="1"/>
    <col min="3" max="16384" width="9.109375" style="35"/>
  </cols>
  <sheetData>
    <row r="1" spans="1:2" ht="36.75" customHeight="1" x14ac:dyDescent="0.3">
      <c r="A1" s="33" t="s">
        <v>792</v>
      </c>
      <c r="B1" s="34" t="s">
        <v>793</v>
      </c>
    </row>
    <row r="2" spans="1:2" x14ac:dyDescent="0.3">
      <c r="A2" s="36" t="s">
        <v>18</v>
      </c>
      <c r="B2" s="33">
        <v>13773</v>
      </c>
    </row>
    <row r="3" spans="1:2" x14ac:dyDescent="0.3">
      <c r="A3" s="36" t="s">
        <v>180</v>
      </c>
      <c r="B3" s="33">
        <v>5090</v>
      </c>
    </row>
    <row r="4" spans="1:2" x14ac:dyDescent="0.3">
      <c r="A4" s="36" t="s">
        <v>19</v>
      </c>
      <c r="B4" s="33">
        <v>6592</v>
      </c>
    </row>
    <row r="5" spans="1:2" x14ac:dyDescent="0.3">
      <c r="A5" s="37" t="s">
        <v>20</v>
      </c>
      <c r="B5" s="33">
        <v>5580</v>
      </c>
    </row>
    <row r="6" spans="1:2" x14ac:dyDescent="0.3">
      <c r="A6" s="36" t="s">
        <v>21</v>
      </c>
      <c r="B6" s="33">
        <v>8917</v>
      </c>
    </row>
    <row r="7" spans="1:2" x14ac:dyDescent="0.3">
      <c r="A7" s="36" t="s">
        <v>22</v>
      </c>
      <c r="B7" s="33">
        <v>6878</v>
      </c>
    </row>
    <row r="8" spans="1:2" x14ac:dyDescent="0.3">
      <c r="A8" s="36" t="s">
        <v>23</v>
      </c>
      <c r="B8" s="33">
        <v>7954</v>
      </c>
    </row>
    <row r="9" spans="1:2" x14ac:dyDescent="0.3">
      <c r="A9" s="36" t="s">
        <v>24</v>
      </c>
      <c r="B9" s="33">
        <v>13301</v>
      </c>
    </row>
    <row r="10" spans="1:2" x14ac:dyDescent="0.3">
      <c r="A10" s="36" t="s">
        <v>25</v>
      </c>
      <c r="B10" s="33">
        <v>6961</v>
      </c>
    </row>
    <row r="11" spans="1:2" x14ac:dyDescent="0.3">
      <c r="A11" s="36" t="s">
        <v>26</v>
      </c>
      <c r="B11" s="33">
        <v>12611</v>
      </c>
    </row>
    <row r="12" spans="1:2" x14ac:dyDescent="0.3">
      <c r="A12" s="36" t="s">
        <v>765</v>
      </c>
      <c r="B12" s="33">
        <v>45661</v>
      </c>
    </row>
    <row r="13" spans="1:2" x14ac:dyDescent="0.3">
      <c r="A13" s="37" t="s">
        <v>766</v>
      </c>
      <c r="B13" s="33">
        <v>23469</v>
      </c>
    </row>
    <row r="14" spans="1:2" x14ac:dyDescent="0.3">
      <c r="A14" s="36" t="s">
        <v>767</v>
      </c>
      <c r="B14" s="33">
        <v>2272</v>
      </c>
    </row>
    <row r="15" spans="1:2" x14ac:dyDescent="0.3">
      <c r="A15" s="36" t="s">
        <v>27</v>
      </c>
      <c r="B15" s="33">
        <v>552</v>
      </c>
    </row>
    <row r="16" spans="1:2" x14ac:dyDescent="0.3">
      <c r="A16" s="36" t="s">
        <v>28</v>
      </c>
      <c r="B16" s="33">
        <v>6092</v>
      </c>
    </row>
    <row r="17" spans="1:2" x14ac:dyDescent="0.3">
      <c r="A17" s="36" t="s">
        <v>29</v>
      </c>
      <c r="B17" s="33">
        <v>5069</v>
      </c>
    </row>
    <row r="18" spans="1:2" x14ac:dyDescent="0.3">
      <c r="A18" s="36" t="s">
        <v>30</v>
      </c>
      <c r="B18" s="33">
        <v>14273</v>
      </c>
    </row>
    <row r="19" spans="1:2" x14ac:dyDescent="0.3">
      <c r="A19" s="36" t="s">
        <v>768</v>
      </c>
      <c r="B19" s="33">
        <v>4007</v>
      </c>
    </row>
    <row r="20" spans="1:2" x14ac:dyDescent="0.3">
      <c r="A20" s="36" t="s">
        <v>31</v>
      </c>
      <c r="B20" s="33">
        <v>5370</v>
      </c>
    </row>
    <row r="21" spans="1:2" x14ac:dyDescent="0.3">
      <c r="A21" s="36" t="s">
        <v>32</v>
      </c>
      <c r="B21" s="33">
        <v>5059</v>
      </c>
    </row>
    <row r="22" spans="1:2" x14ac:dyDescent="0.3">
      <c r="A22" s="36" t="s">
        <v>33</v>
      </c>
      <c r="B22" s="33">
        <v>1619</v>
      </c>
    </row>
    <row r="23" spans="1:2" x14ac:dyDescent="0.3">
      <c r="A23" s="36" t="s">
        <v>34</v>
      </c>
      <c r="B23" s="33">
        <v>2572</v>
      </c>
    </row>
    <row r="24" spans="1:2" x14ac:dyDescent="0.3">
      <c r="A24" s="36" t="s">
        <v>769</v>
      </c>
      <c r="B24" s="33">
        <v>15776</v>
      </c>
    </row>
    <row r="25" spans="1:2" x14ac:dyDescent="0.3">
      <c r="A25" s="37" t="s">
        <v>35</v>
      </c>
      <c r="B25" s="33">
        <v>5909</v>
      </c>
    </row>
    <row r="26" spans="1:2" x14ac:dyDescent="0.3">
      <c r="A26" s="36" t="s">
        <v>36</v>
      </c>
      <c r="B26" s="33">
        <v>3493</v>
      </c>
    </row>
    <row r="27" spans="1:2" x14ac:dyDescent="0.3">
      <c r="A27" s="36" t="s">
        <v>37</v>
      </c>
      <c r="B27" s="33">
        <v>36054</v>
      </c>
    </row>
    <row r="28" spans="1:2" x14ac:dyDescent="0.3">
      <c r="A28" s="36" t="s">
        <v>38</v>
      </c>
      <c r="B28" s="33">
        <v>16057</v>
      </c>
    </row>
    <row r="29" spans="1:2" x14ac:dyDescent="0.3">
      <c r="A29" s="36" t="s">
        <v>39</v>
      </c>
      <c r="B29" s="33">
        <v>4468</v>
      </c>
    </row>
    <row r="30" spans="1:2" x14ac:dyDescent="0.3">
      <c r="A30" s="36" t="s">
        <v>40</v>
      </c>
      <c r="B30" s="33">
        <v>7190</v>
      </c>
    </row>
    <row r="31" spans="1:2" x14ac:dyDescent="0.3">
      <c r="A31" s="36" t="s">
        <v>41</v>
      </c>
      <c r="B31" s="33">
        <v>5141</v>
      </c>
    </row>
    <row r="32" spans="1:2" x14ac:dyDescent="0.3">
      <c r="A32" s="37" t="s">
        <v>42</v>
      </c>
      <c r="B32" s="33">
        <v>5874</v>
      </c>
    </row>
    <row r="33" spans="1:2" x14ac:dyDescent="0.3">
      <c r="A33" s="36" t="s">
        <v>43</v>
      </c>
      <c r="B33" s="33">
        <v>784</v>
      </c>
    </row>
    <row r="34" spans="1:2" x14ac:dyDescent="0.3">
      <c r="A34" s="36" t="s">
        <v>15</v>
      </c>
      <c r="B34" s="33">
        <v>28704</v>
      </c>
    </row>
    <row r="35" spans="1:2" x14ac:dyDescent="0.3">
      <c r="A35" s="36" t="s">
        <v>44</v>
      </c>
      <c r="B35" s="33">
        <v>3622</v>
      </c>
    </row>
    <row r="36" spans="1:2" x14ac:dyDescent="0.3">
      <c r="A36" s="36" t="s">
        <v>45</v>
      </c>
      <c r="B36" s="33">
        <v>291</v>
      </c>
    </row>
    <row r="37" spans="1:2" x14ac:dyDescent="0.3">
      <c r="A37" s="36" t="s">
        <v>46</v>
      </c>
      <c r="B37" s="33">
        <v>18682</v>
      </c>
    </row>
    <row r="38" spans="1:2" x14ac:dyDescent="0.3">
      <c r="A38" s="36" t="s">
        <v>47</v>
      </c>
      <c r="B38" s="33">
        <v>3319</v>
      </c>
    </row>
    <row r="39" spans="1:2" x14ac:dyDescent="0.3">
      <c r="A39" s="36" t="s">
        <v>48</v>
      </c>
      <c r="B39" s="33">
        <v>15535</v>
      </c>
    </row>
    <row r="40" spans="1:2" x14ac:dyDescent="0.3">
      <c r="A40" s="36" t="s">
        <v>49</v>
      </c>
      <c r="B40" s="33">
        <v>13163</v>
      </c>
    </row>
    <row r="41" spans="1:2" x14ac:dyDescent="0.3">
      <c r="A41" s="36" t="s">
        <v>50</v>
      </c>
      <c r="B41" s="33">
        <v>12437</v>
      </c>
    </row>
    <row r="42" spans="1:2" x14ac:dyDescent="0.3">
      <c r="A42" s="37" t="s">
        <v>51</v>
      </c>
      <c r="B42" s="33">
        <v>2777</v>
      </c>
    </row>
    <row r="43" spans="1:2" x14ac:dyDescent="0.3">
      <c r="A43" s="36" t="s">
        <v>52</v>
      </c>
      <c r="B43" s="33">
        <v>6906</v>
      </c>
    </row>
    <row r="44" spans="1:2" x14ac:dyDescent="0.3">
      <c r="A44" s="36" t="s">
        <v>53</v>
      </c>
      <c r="B44" s="33">
        <v>16471</v>
      </c>
    </row>
    <row r="45" spans="1:2" x14ac:dyDescent="0.3">
      <c r="A45" s="36" t="s">
        <v>770</v>
      </c>
      <c r="B45" s="33">
        <v>10039</v>
      </c>
    </row>
    <row r="46" spans="1:2" x14ac:dyDescent="0.3">
      <c r="A46" s="36" t="s">
        <v>54</v>
      </c>
      <c r="B46" s="33">
        <v>3137</v>
      </c>
    </row>
    <row r="47" spans="1:2" x14ac:dyDescent="0.3">
      <c r="A47" s="36" t="s">
        <v>55</v>
      </c>
      <c r="B47" s="33">
        <v>2208</v>
      </c>
    </row>
    <row r="48" spans="1:2" x14ac:dyDescent="0.3">
      <c r="A48" s="36" t="s">
        <v>56</v>
      </c>
      <c r="B48" s="33">
        <v>1718</v>
      </c>
    </row>
    <row r="49" spans="1:2" x14ac:dyDescent="0.3">
      <c r="A49" s="36" t="s">
        <v>57</v>
      </c>
      <c r="B49" s="33">
        <v>26568</v>
      </c>
    </row>
    <row r="50" spans="1:2" x14ac:dyDescent="0.3">
      <c r="A50" s="36" t="s">
        <v>58</v>
      </c>
      <c r="B50" s="33">
        <v>6082</v>
      </c>
    </row>
    <row r="51" spans="1:2" x14ac:dyDescent="0.3">
      <c r="A51" s="37" t="s">
        <v>59</v>
      </c>
      <c r="B51" s="33">
        <v>15620</v>
      </c>
    </row>
    <row r="52" spans="1:2" x14ac:dyDescent="0.3">
      <c r="A52" s="36" t="s">
        <v>60</v>
      </c>
      <c r="B52" s="33">
        <v>3318</v>
      </c>
    </row>
    <row r="53" spans="1:2" x14ac:dyDescent="0.3">
      <c r="A53" s="36" t="s">
        <v>61</v>
      </c>
      <c r="B53" s="33">
        <v>2238</v>
      </c>
    </row>
    <row r="54" spans="1:2" x14ac:dyDescent="0.3">
      <c r="A54" s="36" t="s">
        <v>62</v>
      </c>
      <c r="B54" s="33">
        <v>3680</v>
      </c>
    </row>
    <row r="55" spans="1:2" x14ac:dyDescent="0.3">
      <c r="A55" s="36" t="s">
        <v>63</v>
      </c>
      <c r="B55" s="33">
        <v>4463</v>
      </c>
    </row>
    <row r="56" spans="1:2" x14ac:dyDescent="0.3">
      <c r="A56" s="36" t="s">
        <v>64</v>
      </c>
      <c r="B56" s="33">
        <v>10513</v>
      </c>
    </row>
    <row r="57" spans="1:2" x14ac:dyDescent="0.3">
      <c r="A57" s="36" t="s">
        <v>65</v>
      </c>
      <c r="B57" s="33">
        <v>3352</v>
      </c>
    </row>
    <row r="58" spans="1:2" x14ac:dyDescent="0.3">
      <c r="A58" s="36" t="s">
        <v>66</v>
      </c>
      <c r="B58" s="33">
        <v>4026</v>
      </c>
    </row>
    <row r="59" spans="1:2" x14ac:dyDescent="0.3">
      <c r="A59" s="36" t="s">
        <v>67</v>
      </c>
      <c r="B59" s="33">
        <v>6684</v>
      </c>
    </row>
    <row r="60" spans="1:2" x14ac:dyDescent="0.3">
      <c r="A60" s="36" t="s">
        <v>93</v>
      </c>
      <c r="B60" s="33">
        <v>4603</v>
      </c>
    </row>
    <row r="61" spans="1:2" x14ac:dyDescent="0.3">
      <c r="A61" s="36" t="s">
        <v>68</v>
      </c>
      <c r="B61" s="33">
        <v>21983</v>
      </c>
    </row>
    <row r="62" spans="1:2" x14ac:dyDescent="0.3">
      <c r="A62" s="36" t="s">
        <v>69</v>
      </c>
      <c r="B62" s="33">
        <v>2958</v>
      </c>
    </row>
    <row r="63" spans="1:2" x14ac:dyDescent="0.3">
      <c r="A63" s="36" t="s">
        <v>70</v>
      </c>
      <c r="B63" s="33">
        <v>3343</v>
      </c>
    </row>
    <row r="64" spans="1:2" x14ac:dyDescent="0.3">
      <c r="A64" s="36" t="s">
        <v>71</v>
      </c>
      <c r="B64" s="33">
        <v>26438</v>
      </c>
    </row>
    <row r="65" spans="1:2" x14ac:dyDescent="0.3">
      <c r="A65" s="36" t="s">
        <v>72</v>
      </c>
      <c r="B65" s="33">
        <v>6017</v>
      </c>
    </row>
    <row r="66" spans="1:2" x14ac:dyDescent="0.3">
      <c r="A66" s="36" t="s">
        <v>73</v>
      </c>
      <c r="B66" s="33">
        <v>19888</v>
      </c>
    </row>
    <row r="67" spans="1:2" x14ac:dyDescent="0.3">
      <c r="A67" s="36" t="s">
        <v>74</v>
      </c>
      <c r="B67" s="33">
        <v>13558</v>
      </c>
    </row>
    <row r="68" spans="1:2" x14ac:dyDescent="0.3">
      <c r="A68" s="36" t="s">
        <v>75</v>
      </c>
      <c r="B68" s="33">
        <v>2287</v>
      </c>
    </row>
    <row r="69" spans="1:2" x14ac:dyDescent="0.3">
      <c r="A69" s="36" t="s">
        <v>76</v>
      </c>
      <c r="B69" s="33">
        <v>26128</v>
      </c>
    </row>
    <row r="70" spans="1:2" x14ac:dyDescent="0.3">
      <c r="A70" s="36" t="s">
        <v>77</v>
      </c>
      <c r="B70" s="33">
        <v>4604</v>
      </c>
    </row>
    <row r="71" spans="1:2" x14ac:dyDescent="0.3">
      <c r="A71" s="36" t="s">
        <v>78</v>
      </c>
      <c r="B71" s="33">
        <v>18566</v>
      </c>
    </row>
    <row r="72" spans="1:2" x14ac:dyDescent="0.3">
      <c r="A72" s="36" t="s">
        <v>79</v>
      </c>
      <c r="B72" s="33">
        <v>6355</v>
      </c>
    </row>
    <row r="73" spans="1:2" x14ac:dyDescent="0.3">
      <c r="A73" s="36" t="s">
        <v>80</v>
      </c>
      <c r="B73" s="33">
        <v>6583</v>
      </c>
    </row>
    <row r="74" spans="1:2" x14ac:dyDescent="0.3">
      <c r="A74" s="36" t="s">
        <v>81</v>
      </c>
      <c r="B74" s="33">
        <v>5476</v>
      </c>
    </row>
    <row r="75" spans="1:2" x14ac:dyDescent="0.3">
      <c r="A75" s="36" t="s">
        <v>82</v>
      </c>
      <c r="B75" s="33">
        <v>7958</v>
      </c>
    </row>
    <row r="76" spans="1:2" x14ac:dyDescent="0.3">
      <c r="A76" s="36" t="s">
        <v>83</v>
      </c>
      <c r="B76" s="33">
        <v>9714</v>
      </c>
    </row>
    <row r="77" spans="1:2" x14ac:dyDescent="0.3">
      <c r="A77" s="36" t="s">
        <v>771</v>
      </c>
      <c r="B77" s="33">
        <v>9681</v>
      </c>
    </row>
    <row r="78" spans="1:2" x14ac:dyDescent="0.3">
      <c r="A78" s="36" t="s">
        <v>84</v>
      </c>
      <c r="B78" s="33">
        <v>6197</v>
      </c>
    </row>
    <row r="79" spans="1:2" x14ac:dyDescent="0.3">
      <c r="A79" s="36" t="s">
        <v>85</v>
      </c>
      <c r="B79" s="33">
        <v>7449</v>
      </c>
    </row>
    <row r="80" spans="1:2" x14ac:dyDescent="0.3">
      <c r="A80" s="36" t="s">
        <v>772</v>
      </c>
      <c r="B80" s="33">
        <v>7634</v>
      </c>
    </row>
    <row r="81" spans="1:2" x14ac:dyDescent="0.3">
      <c r="A81" s="36" t="s">
        <v>86</v>
      </c>
      <c r="B81" s="33">
        <v>19726</v>
      </c>
    </row>
    <row r="82" spans="1:2" x14ac:dyDescent="0.3">
      <c r="A82" s="36" t="s">
        <v>87</v>
      </c>
      <c r="B82" s="33">
        <v>10324</v>
      </c>
    </row>
    <row r="83" spans="1:2" x14ac:dyDescent="0.3">
      <c r="A83" s="36" t="s">
        <v>88</v>
      </c>
      <c r="B83" s="33">
        <v>7818</v>
      </c>
    </row>
    <row r="84" spans="1:2" x14ac:dyDescent="0.3">
      <c r="A84" s="36" t="s">
        <v>92</v>
      </c>
      <c r="B84" s="33">
        <v>190</v>
      </c>
    </row>
    <row r="85" spans="1:2" x14ac:dyDescent="0.3">
      <c r="A85" s="36" t="s">
        <v>89</v>
      </c>
      <c r="B85" s="33">
        <v>2480</v>
      </c>
    </row>
    <row r="86" spans="1:2" x14ac:dyDescent="0.3">
      <c r="A86" s="36" t="s">
        <v>90</v>
      </c>
      <c r="B86" s="33">
        <v>8450</v>
      </c>
    </row>
  </sheetData>
  <autoFilter ref="A1:B86">
    <sortState ref="A2:D90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0"/>
  <sheetViews>
    <sheetView workbookViewId="0">
      <pane ySplit="1" topLeftCell="A452" activePane="bottomLeft" state="frozen"/>
      <selection pane="bottomLeft" activeCell="A455" sqref="A455"/>
    </sheetView>
  </sheetViews>
  <sheetFormatPr defaultColWidth="9.109375" defaultRowHeight="13.2" x14ac:dyDescent="0.25"/>
  <cols>
    <col min="1" max="1" width="51.33203125" style="21" customWidth="1"/>
    <col min="2" max="2" width="77.6640625" style="22" customWidth="1"/>
    <col min="3" max="3" width="33.109375" style="22" customWidth="1"/>
    <col min="4" max="4" width="9.109375" style="22"/>
    <col min="5" max="5" width="13.88671875" style="22" customWidth="1"/>
    <col min="6" max="6" width="9.109375" style="22"/>
    <col min="7" max="7" width="39.109375" style="22" bestFit="1" customWidth="1"/>
    <col min="8" max="16384" width="9.109375" style="22"/>
  </cols>
  <sheetData>
    <row r="1" spans="1:12" x14ac:dyDescent="0.25">
      <c r="A1" s="29" t="s">
        <v>763</v>
      </c>
      <c r="B1" s="30" t="s">
        <v>764</v>
      </c>
      <c r="C1" s="30" t="s">
        <v>0</v>
      </c>
      <c r="E1" s="22" t="s">
        <v>5</v>
      </c>
      <c r="G1" s="22" t="s">
        <v>91</v>
      </c>
      <c r="I1" s="22" t="s">
        <v>102</v>
      </c>
      <c r="K1" s="23" t="s">
        <v>9</v>
      </c>
      <c r="L1" s="24" t="s">
        <v>134</v>
      </c>
    </row>
    <row r="2" spans="1:12" x14ac:dyDescent="0.25">
      <c r="A2" s="31" t="s">
        <v>181</v>
      </c>
      <c r="B2" s="31" t="s">
        <v>182</v>
      </c>
      <c r="C2" s="30" t="s">
        <v>1</v>
      </c>
      <c r="E2" s="22" t="s">
        <v>16</v>
      </c>
      <c r="G2" s="22" t="s">
        <v>18</v>
      </c>
      <c r="I2" s="22" t="s">
        <v>94</v>
      </c>
      <c r="K2" s="23" t="s">
        <v>10</v>
      </c>
      <c r="L2" s="25" t="s">
        <v>135</v>
      </c>
    </row>
    <row r="3" spans="1:12" x14ac:dyDescent="0.25">
      <c r="A3" s="31" t="s">
        <v>183</v>
      </c>
      <c r="B3" s="31" t="s">
        <v>182</v>
      </c>
      <c r="C3" s="30" t="s">
        <v>2</v>
      </c>
      <c r="E3" s="22" t="s">
        <v>6</v>
      </c>
      <c r="G3" s="22" t="s">
        <v>180</v>
      </c>
      <c r="I3" s="22" t="s">
        <v>95</v>
      </c>
      <c r="K3" s="23" t="s">
        <v>11</v>
      </c>
      <c r="L3" s="25" t="s">
        <v>136</v>
      </c>
    </row>
    <row r="4" spans="1:12" x14ac:dyDescent="0.25">
      <c r="A4" s="31" t="s">
        <v>184</v>
      </c>
      <c r="B4" s="31" t="s">
        <v>182</v>
      </c>
      <c r="C4" s="30" t="s">
        <v>3</v>
      </c>
      <c r="G4" s="22" t="s">
        <v>19</v>
      </c>
      <c r="I4" s="22" t="s">
        <v>96</v>
      </c>
      <c r="K4" s="23" t="s">
        <v>12</v>
      </c>
      <c r="L4" s="25" t="s">
        <v>14</v>
      </c>
    </row>
    <row r="5" spans="1:12" x14ac:dyDescent="0.25">
      <c r="A5" s="31" t="s">
        <v>185</v>
      </c>
      <c r="B5" s="31" t="s">
        <v>182</v>
      </c>
      <c r="C5" s="30" t="s">
        <v>4</v>
      </c>
      <c r="G5" s="22" t="s">
        <v>20</v>
      </c>
      <c r="I5" s="22" t="s">
        <v>97</v>
      </c>
      <c r="K5" s="23" t="s">
        <v>13</v>
      </c>
      <c r="L5" s="25" t="s">
        <v>17</v>
      </c>
    </row>
    <row r="6" spans="1:12" x14ac:dyDescent="0.25">
      <c r="A6" s="31" t="s">
        <v>186</v>
      </c>
      <c r="B6" s="31" t="s">
        <v>187</v>
      </c>
      <c r="C6" s="30"/>
      <c r="G6" s="22" t="s">
        <v>21</v>
      </c>
      <c r="I6" s="22" t="s">
        <v>98</v>
      </c>
      <c r="K6" s="26" t="s">
        <v>105</v>
      </c>
      <c r="L6" s="27" t="s">
        <v>172</v>
      </c>
    </row>
    <row r="7" spans="1:12" x14ac:dyDescent="0.25">
      <c r="A7" s="31" t="s">
        <v>188</v>
      </c>
      <c r="B7" s="31" t="s">
        <v>189</v>
      </c>
      <c r="C7" s="30"/>
      <c r="G7" s="22" t="s">
        <v>22</v>
      </c>
      <c r="I7" s="22" t="s">
        <v>99</v>
      </c>
      <c r="K7" s="26" t="s">
        <v>106</v>
      </c>
      <c r="L7" s="27" t="s">
        <v>169</v>
      </c>
    </row>
    <row r="8" spans="1:12" x14ac:dyDescent="0.25">
      <c r="A8" s="31" t="s">
        <v>190</v>
      </c>
      <c r="B8" s="31" t="s">
        <v>189</v>
      </c>
      <c r="C8" s="30"/>
      <c r="G8" s="22" t="s">
        <v>23</v>
      </c>
      <c r="I8" s="22" t="s">
        <v>100</v>
      </c>
      <c r="K8" s="26" t="s">
        <v>107</v>
      </c>
      <c r="L8" s="27" t="s">
        <v>167</v>
      </c>
    </row>
    <row r="9" spans="1:12" x14ac:dyDescent="0.25">
      <c r="A9" s="31" t="s">
        <v>191</v>
      </c>
      <c r="B9" s="31" t="s">
        <v>189</v>
      </c>
      <c r="C9" s="30"/>
      <c r="G9" s="22" t="s">
        <v>24</v>
      </c>
      <c r="I9" s="22" t="s">
        <v>101</v>
      </c>
      <c r="K9" s="26" t="s">
        <v>108</v>
      </c>
      <c r="L9" s="27" t="s">
        <v>168</v>
      </c>
    </row>
    <row r="10" spans="1:12" x14ac:dyDescent="0.25">
      <c r="A10" s="31" t="s">
        <v>192</v>
      </c>
      <c r="B10" s="31" t="s">
        <v>189</v>
      </c>
      <c r="C10" s="30"/>
      <c r="G10" s="22" t="s">
        <v>25</v>
      </c>
      <c r="K10" s="26" t="s">
        <v>109</v>
      </c>
      <c r="L10" s="27" t="s">
        <v>173</v>
      </c>
    </row>
    <row r="11" spans="1:12" x14ac:dyDescent="0.25">
      <c r="A11" s="31" t="s">
        <v>193</v>
      </c>
      <c r="B11" s="31" t="s">
        <v>189</v>
      </c>
      <c r="C11" s="30"/>
      <c r="G11" s="22" t="s">
        <v>26</v>
      </c>
      <c r="K11" s="26" t="s">
        <v>110</v>
      </c>
      <c r="L11" s="27" t="s">
        <v>174</v>
      </c>
    </row>
    <row r="12" spans="1:12" x14ac:dyDescent="0.25">
      <c r="A12" s="31" t="s">
        <v>194</v>
      </c>
      <c r="B12" s="31" t="s">
        <v>189</v>
      </c>
      <c r="C12" s="30"/>
      <c r="G12" s="22" t="s">
        <v>765</v>
      </c>
      <c r="K12" s="26" t="s">
        <v>111</v>
      </c>
      <c r="L12" s="27" t="s">
        <v>175</v>
      </c>
    </row>
    <row r="13" spans="1:12" x14ac:dyDescent="0.25">
      <c r="A13" s="31" t="s">
        <v>195</v>
      </c>
      <c r="B13" s="31" t="s">
        <v>189</v>
      </c>
      <c r="C13" s="30"/>
      <c r="G13" s="22" t="s">
        <v>766</v>
      </c>
      <c r="K13" s="26" t="s">
        <v>112</v>
      </c>
      <c r="L13" s="27" t="s">
        <v>176</v>
      </c>
    </row>
    <row r="14" spans="1:12" x14ac:dyDescent="0.25">
      <c r="A14" s="31" t="s">
        <v>196</v>
      </c>
      <c r="B14" s="31" t="s">
        <v>189</v>
      </c>
      <c r="C14" s="30"/>
      <c r="G14" s="22" t="s">
        <v>767</v>
      </c>
      <c r="K14" s="26" t="s">
        <v>113</v>
      </c>
      <c r="L14" s="28" t="s">
        <v>170</v>
      </c>
    </row>
    <row r="15" spans="1:12" x14ac:dyDescent="0.25">
      <c r="A15" s="31" t="s">
        <v>197</v>
      </c>
      <c r="B15" s="31" t="s">
        <v>189</v>
      </c>
      <c r="C15" s="30"/>
      <c r="G15" s="22" t="s">
        <v>773</v>
      </c>
      <c r="K15" s="26" t="s">
        <v>114</v>
      </c>
      <c r="L15" s="28" t="s">
        <v>171</v>
      </c>
    </row>
    <row r="16" spans="1:12" x14ac:dyDescent="0.25">
      <c r="A16" s="31" t="s">
        <v>198</v>
      </c>
      <c r="B16" s="31" t="s">
        <v>189</v>
      </c>
      <c r="C16" s="30"/>
      <c r="G16" s="22" t="s">
        <v>27</v>
      </c>
    </row>
    <row r="17" spans="1:7" x14ac:dyDescent="0.25">
      <c r="A17" s="31" t="s">
        <v>199</v>
      </c>
      <c r="B17" s="31" t="s">
        <v>189</v>
      </c>
      <c r="C17" s="30"/>
      <c r="G17" s="22" t="s">
        <v>28</v>
      </c>
    </row>
    <row r="18" spans="1:7" x14ac:dyDescent="0.25">
      <c r="A18" s="31" t="s">
        <v>200</v>
      </c>
      <c r="B18" s="31" t="s">
        <v>189</v>
      </c>
      <c r="C18" s="30"/>
      <c r="G18" s="22" t="s">
        <v>775</v>
      </c>
    </row>
    <row r="19" spans="1:7" x14ac:dyDescent="0.25">
      <c r="A19" s="31" t="s">
        <v>201</v>
      </c>
      <c r="B19" s="31" t="s">
        <v>189</v>
      </c>
      <c r="C19" s="30"/>
      <c r="G19" s="22" t="s">
        <v>29</v>
      </c>
    </row>
    <row r="20" spans="1:7" x14ac:dyDescent="0.25">
      <c r="A20" s="31" t="s">
        <v>202</v>
      </c>
      <c r="B20" s="31" t="s">
        <v>189</v>
      </c>
      <c r="C20" s="30"/>
      <c r="G20" s="22" t="s">
        <v>30</v>
      </c>
    </row>
    <row r="21" spans="1:7" x14ac:dyDescent="0.25">
      <c r="A21" s="31" t="s">
        <v>203</v>
      </c>
      <c r="B21" s="31" t="s">
        <v>189</v>
      </c>
      <c r="C21" s="30"/>
      <c r="G21" s="22" t="s">
        <v>768</v>
      </c>
    </row>
    <row r="22" spans="1:7" x14ac:dyDescent="0.25">
      <c r="A22" s="31" t="s">
        <v>204</v>
      </c>
      <c r="B22" s="31" t="s">
        <v>189</v>
      </c>
      <c r="C22" s="30"/>
      <c r="G22" s="22" t="s">
        <v>31</v>
      </c>
    </row>
    <row r="23" spans="1:7" x14ac:dyDescent="0.25">
      <c r="A23" s="31" t="s">
        <v>205</v>
      </c>
      <c r="B23" s="31" t="s">
        <v>189</v>
      </c>
      <c r="C23" s="30"/>
      <c r="G23" s="22" t="s">
        <v>32</v>
      </c>
    </row>
    <row r="24" spans="1:7" x14ac:dyDescent="0.25">
      <c r="A24" s="31" t="s">
        <v>206</v>
      </c>
      <c r="B24" s="31" t="s">
        <v>189</v>
      </c>
      <c r="C24" s="30"/>
      <c r="G24" s="22" t="s">
        <v>33</v>
      </c>
    </row>
    <row r="25" spans="1:7" x14ac:dyDescent="0.25">
      <c r="A25" s="31" t="s">
        <v>207</v>
      </c>
      <c r="B25" s="31" t="s">
        <v>189</v>
      </c>
      <c r="C25" s="30"/>
      <c r="G25" s="22" t="s">
        <v>34</v>
      </c>
    </row>
    <row r="26" spans="1:7" x14ac:dyDescent="0.25">
      <c r="A26" s="31" t="s">
        <v>208</v>
      </c>
      <c r="B26" s="31" t="s">
        <v>189</v>
      </c>
      <c r="C26" s="30"/>
      <c r="G26" s="22" t="s">
        <v>769</v>
      </c>
    </row>
    <row r="27" spans="1:7" x14ac:dyDescent="0.25">
      <c r="A27" s="31" t="s">
        <v>209</v>
      </c>
      <c r="B27" s="31" t="s">
        <v>189</v>
      </c>
      <c r="C27" s="30"/>
      <c r="G27" s="22" t="s">
        <v>35</v>
      </c>
    </row>
    <row r="28" spans="1:7" x14ac:dyDescent="0.25">
      <c r="A28" s="31" t="s">
        <v>210</v>
      </c>
      <c r="B28" s="31" t="s">
        <v>189</v>
      </c>
      <c r="C28" s="30"/>
      <c r="G28" s="22" t="s">
        <v>36</v>
      </c>
    </row>
    <row r="29" spans="1:7" x14ac:dyDescent="0.25">
      <c r="A29" s="31" t="s">
        <v>211</v>
      </c>
      <c r="B29" s="31" t="s">
        <v>189</v>
      </c>
      <c r="C29" s="30"/>
      <c r="G29" s="22" t="s">
        <v>37</v>
      </c>
    </row>
    <row r="30" spans="1:7" x14ac:dyDescent="0.25">
      <c r="A30" s="31" t="s">
        <v>212</v>
      </c>
      <c r="B30" s="31" t="s">
        <v>189</v>
      </c>
      <c r="C30" s="30"/>
      <c r="G30" s="22" t="s">
        <v>38</v>
      </c>
    </row>
    <row r="31" spans="1:7" x14ac:dyDescent="0.25">
      <c r="A31" s="31" t="s">
        <v>213</v>
      </c>
      <c r="B31" s="31" t="s">
        <v>189</v>
      </c>
      <c r="C31" s="30"/>
      <c r="G31" s="22" t="s">
        <v>39</v>
      </c>
    </row>
    <row r="32" spans="1:7" x14ac:dyDescent="0.25">
      <c r="A32" s="31" t="s">
        <v>214</v>
      </c>
      <c r="B32" s="31" t="s">
        <v>189</v>
      </c>
      <c r="C32" s="30"/>
      <c r="G32" s="22" t="s">
        <v>40</v>
      </c>
    </row>
    <row r="33" spans="1:7" x14ac:dyDescent="0.25">
      <c r="A33" s="31" t="s">
        <v>215</v>
      </c>
      <c r="B33" s="31" t="s">
        <v>189</v>
      </c>
      <c r="C33" s="30"/>
      <c r="G33" s="22" t="s">
        <v>41</v>
      </c>
    </row>
    <row r="34" spans="1:7" x14ac:dyDescent="0.25">
      <c r="A34" s="31" t="s">
        <v>216</v>
      </c>
      <c r="B34" s="31" t="s">
        <v>189</v>
      </c>
      <c r="C34" s="30"/>
      <c r="G34" s="22" t="s">
        <v>42</v>
      </c>
    </row>
    <row r="35" spans="1:7" x14ac:dyDescent="0.25">
      <c r="A35" s="31" t="s">
        <v>217</v>
      </c>
      <c r="B35" s="31" t="s">
        <v>189</v>
      </c>
      <c r="C35" s="30"/>
      <c r="G35" s="22" t="s">
        <v>774</v>
      </c>
    </row>
    <row r="36" spans="1:7" x14ac:dyDescent="0.25">
      <c r="A36" s="31" t="s">
        <v>218</v>
      </c>
      <c r="B36" s="31" t="s">
        <v>189</v>
      </c>
      <c r="C36" s="30"/>
      <c r="G36" s="22" t="s">
        <v>43</v>
      </c>
    </row>
    <row r="37" spans="1:7" x14ac:dyDescent="0.25">
      <c r="A37" s="31" t="s">
        <v>219</v>
      </c>
      <c r="B37" s="31" t="s">
        <v>189</v>
      </c>
      <c r="C37" s="30"/>
      <c r="G37" s="22" t="s">
        <v>15</v>
      </c>
    </row>
    <row r="38" spans="1:7" x14ac:dyDescent="0.25">
      <c r="A38" s="31" t="s">
        <v>220</v>
      </c>
      <c r="B38" s="31" t="s">
        <v>189</v>
      </c>
      <c r="C38" s="30"/>
      <c r="G38" s="22" t="s">
        <v>44</v>
      </c>
    </row>
    <row r="39" spans="1:7" x14ac:dyDescent="0.25">
      <c r="A39" s="31" t="s">
        <v>221</v>
      </c>
      <c r="B39" s="31" t="s">
        <v>189</v>
      </c>
      <c r="C39" s="30"/>
      <c r="G39" s="22" t="s">
        <v>45</v>
      </c>
    </row>
    <row r="40" spans="1:7" x14ac:dyDescent="0.25">
      <c r="A40" s="31" t="s">
        <v>222</v>
      </c>
      <c r="B40" s="31" t="s">
        <v>189</v>
      </c>
      <c r="C40" s="30"/>
      <c r="G40" s="22" t="s">
        <v>46</v>
      </c>
    </row>
    <row r="41" spans="1:7" x14ac:dyDescent="0.25">
      <c r="A41" s="31" t="s">
        <v>223</v>
      </c>
      <c r="B41" s="31" t="s">
        <v>189</v>
      </c>
      <c r="C41" s="30"/>
      <c r="G41" s="22" t="s">
        <v>47</v>
      </c>
    </row>
    <row r="42" spans="1:7" x14ac:dyDescent="0.25">
      <c r="A42" s="31" t="s">
        <v>224</v>
      </c>
      <c r="B42" s="31" t="s">
        <v>189</v>
      </c>
      <c r="C42" s="30"/>
      <c r="G42" s="22" t="s">
        <v>48</v>
      </c>
    </row>
    <row r="43" spans="1:7" x14ac:dyDescent="0.25">
      <c r="A43" s="31" t="s">
        <v>225</v>
      </c>
      <c r="B43" s="31" t="s">
        <v>189</v>
      </c>
      <c r="C43" s="30"/>
      <c r="G43" s="22" t="s">
        <v>49</v>
      </c>
    </row>
    <row r="44" spans="1:7" x14ac:dyDescent="0.25">
      <c r="A44" s="31" t="s">
        <v>226</v>
      </c>
      <c r="B44" s="31" t="s">
        <v>189</v>
      </c>
      <c r="C44" s="30"/>
      <c r="G44" s="22" t="s">
        <v>50</v>
      </c>
    </row>
    <row r="45" spans="1:7" x14ac:dyDescent="0.25">
      <c r="A45" s="31" t="s">
        <v>227</v>
      </c>
      <c r="B45" s="31" t="s">
        <v>189</v>
      </c>
      <c r="C45" s="30"/>
      <c r="G45" s="22" t="s">
        <v>51</v>
      </c>
    </row>
    <row r="46" spans="1:7" x14ac:dyDescent="0.25">
      <c r="A46" s="31" t="s">
        <v>228</v>
      </c>
      <c r="B46" s="31" t="s">
        <v>189</v>
      </c>
      <c r="C46" s="30"/>
      <c r="G46" s="22" t="s">
        <v>52</v>
      </c>
    </row>
    <row r="47" spans="1:7" x14ac:dyDescent="0.25">
      <c r="A47" s="31" t="s">
        <v>229</v>
      </c>
      <c r="B47" s="31" t="s">
        <v>189</v>
      </c>
      <c r="C47" s="30"/>
      <c r="G47" s="22" t="s">
        <v>53</v>
      </c>
    </row>
    <row r="48" spans="1:7" x14ac:dyDescent="0.25">
      <c r="A48" s="31" t="s">
        <v>230</v>
      </c>
      <c r="B48" s="31" t="s">
        <v>189</v>
      </c>
      <c r="C48" s="30"/>
      <c r="G48" s="22" t="s">
        <v>770</v>
      </c>
    </row>
    <row r="49" spans="1:7" x14ac:dyDescent="0.25">
      <c r="A49" s="31" t="s">
        <v>231</v>
      </c>
      <c r="B49" s="31" t="s">
        <v>232</v>
      </c>
      <c r="C49" s="30"/>
      <c r="G49" s="22" t="s">
        <v>54</v>
      </c>
    </row>
    <row r="50" spans="1:7" x14ac:dyDescent="0.25">
      <c r="A50" s="31" t="s">
        <v>233</v>
      </c>
      <c r="B50" s="31" t="s">
        <v>232</v>
      </c>
      <c r="C50" s="30"/>
      <c r="G50" s="22" t="s">
        <v>55</v>
      </c>
    </row>
    <row r="51" spans="1:7" x14ac:dyDescent="0.25">
      <c r="A51" s="31" t="s">
        <v>234</v>
      </c>
      <c r="B51" s="31" t="s">
        <v>232</v>
      </c>
      <c r="C51" s="30"/>
      <c r="G51" s="22" t="s">
        <v>56</v>
      </c>
    </row>
    <row r="52" spans="1:7" x14ac:dyDescent="0.25">
      <c r="A52" s="31" t="s">
        <v>235</v>
      </c>
      <c r="B52" s="31" t="s">
        <v>232</v>
      </c>
      <c r="C52" s="30"/>
      <c r="G52" s="22" t="s">
        <v>57</v>
      </c>
    </row>
    <row r="53" spans="1:7" x14ac:dyDescent="0.25">
      <c r="A53" s="31" t="s">
        <v>236</v>
      </c>
      <c r="B53" s="31" t="s">
        <v>232</v>
      </c>
      <c r="C53" s="30"/>
      <c r="G53" s="22" t="s">
        <v>58</v>
      </c>
    </row>
    <row r="54" spans="1:7" x14ac:dyDescent="0.25">
      <c r="A54" s="31" t="s">
        <v>237</v>
      </c>
      <c r="B54" s="31" t="s">
        <v>232</v>
      </c>
      <c r="C54" s="30"/>
      <c r="G54" s="22" t="s">
        <v>59</v>
      </c>
    </row>
    <row r="55" spans="1:7" x14ac:dyDescent="0.25">
      <c r="A55" s="31" t="s">
        <v>238</v>
      </c>
      <c r="B55" s="31" t="s">
        <v>232</v>
      </c>
      <c r="C55" s="30"/>
      <c r="G55" s="22" t="s">
        <v>60</v>
      </c>
    </row>
    <row r="56" spans="1:7" x14ac:dyDescent="0.25">
      <c r="A56" s="31" t="s">
        <v>239</v>
      </c>
      <c r="B56" s="31" t="s">
        <v>232</v>
      </c>
      <c r="C56" s="30"/>
      <c r="G56" s="22" t="s">
        <v>61</v>
      </c>
    </row>
    <row r="57" spans="1:7" x14ac:dyDescent="0.25">
      <c r="A57" s="31" t="s">
        <v>240</v>
      </c>
      <c r="B57" s="31" t="s">
        <v>232</v>
      </c>
      <c r="C57" s="30"/>
      <c r="G57" s="22" t="s">
        <v>62</v>
      </c>
    </row>
    <row r="58" spans="1:7" x14ac:dyDescent="0.25">
      <c r="A58" s="31" t="s">
        <v>241</v>
      </c>
      <c r="B58" s="31" t="s">
        <v>232</v>
      </c>
      <c r="C58" s="30"/>
      <c r="G58" s="22" t="s">
        <v>63</v>
      </c>
    </row>
    <row r="59" spans="1:7" x14ac:dyDescent="0.25">
      <c r="A59" s="31" t="s">
        <v>242</v>
      </c>
      <c r="B59" s="31" t="s">
        <v>232</v>
      </c>
      <c r="C59" s="30"/>
      <c r="G59" s="22" t="s">
        <v>64</v>
      </c>
    </row>
    <row r="60" spans="1:7" x14ac:dyDescent="0.25">
      <c r="A60" s="31" t="s">
        <v>243</v>
      </c>
      <c r="B60" s="31" t="s">
        <v>232</v>
      </c>
      <c r="C60" s="30"/>
      <c r="G60" s="22" t="s">
        <v>65</v>
      </c>
    </row>
    <row r="61" spans="1:7" x14ac:dyDescent="0.25">
      <c r="A61" s="31" t="s">
        <v>244</v>
      </c>
      <c r="B61" s="31" t="s">
        <v>232</v>
      </c>
      <c r="C61" s="30"/>
      <c r="G61" s="22" t="s">
        <v>66</v>
      </c>
    </row>
    <row r="62" spans="1:7" x14ac:dyDescent="0.25">
      <c r="A62" s="31" t="s">
        <v>245</v>
      </c>
      <c r="B62" s="31" t="s">
        <v>232</v>
      </c>
      <c r="C62" s="30"/>
      <c r="G62" s="22" t="s">
        <v>67</v>
      </c>
    </row>
    <row r="63" spans="1:7" x14ac:dyDescent="0.25">
      <c r="A63" s="31" t="s">
        <v>246</v>
      </c>
      <c r="B63" s="31" t="s">
        <v>247</v>
      </c>
      <c r="C63" s="30"/>
      <c r="G63" s="22" t="s">
        <v>93</v>
      </c>
    </row>
    <row r="64" spans="1:7" x14ac:dyDescent="0.25">
      <c r="A64" s="31" t="s">
        <v>248</v>
      </c>
      <c r="B64" s="31" t="s">
        <v>247</v>
      </c>
      <c r="C64" s="30"/>
      <c r="G64" s="22" t="s">
        <v>68</v>
      </c>
    </row>
    <row r="65" spans="1:7" x14ac:dyDescent="0.25">
      <c r="A65" s="31" t="s">
        <v>249</v>
      </c>
      <c r="B65" s="31" t="s">
        <v>247</v>
      </c>
      <c r="C65" s="30"/>
      <c r="G65" s="22" t="s">
        <v>69</v>
      </c>
    </row>
    <row r="66" spans="1:7" x14ac:dyDescent="0.25">
      <c r="A66" s="31" t="s">
        <v>250</v>
      </c>
      <c r="B66" s="31" t="s">
        <v>247</v>
      </c>
      <c r="C66" s="30"/>
      <c r="G66" s="22" t="s">
        <v>70</v>
      </c>
    </row>
    <row r="67" spans="1:7" x14ac:dyDescent="0.25">
      <c r="A67" s="31" t="s">
        <v>251</v>
      </c>
      <c r="B67" s="31" t="s">
        <v>247</v>
      </c>
      <c r="C67" s="30"/>
      <c r="G67" s="22" t="s">
        <v>71</v>
      </c>
    </row>
    <row r="68" spans="1:7" x14ac:dyDescent="0.25">
      <c r="A68" s="31" t="s">
        <v>252</v>
      </c>
      <c r="B68" s="31" t="s">
        <v>253</v>
      </c>
      <c r="C68" s="30"/>
      <c r="G68" s="22" t="s">
        <v>72</v>
      </c>
    </row>
    <row r="69" spans="1:7" x14ac:dyDescent="0.25">
      <c r="A69" s="31" t="s">
        <v>254</v>
      </c>
      <c r="B69" s="31" t="s">
        <v>253</v>
      </c>
      <c r="C69" s="30"/>
      <c r="G69" s="22" t="s">
        <v>73</v>
      </c>
    </row>
    <row r="70" spans="1:7" x14ac:dyDescent="0.25">
      <c r="A70" s="31" t="s">
        <v>255</v>
      </c>
      <c r="B70" s="31" t="s">
        <v>253</v>
      </c>
      <c r="C70" s="30"/>
      <c r="G70" s="22" t="s">
        <v>74</v>
      </c>
    </row>
    <row r="71" spans="1:7" x14ac:dyDescent="0.25">
      <c r="A71" s="31" t="s">
        <v>256</v>
      </c>
      <c r="B71" s="31" t="s">
        <v>253</v>
      </c>
      <c r="C71" s="30"/>
      <c r="G71" s="22" t="s">
        <v>75</v>
      </c>
    </row>
    <row r="72" spans="1:7" x14ac:dyDescent="0.25">
      <c r="A72" s="31" t="s">
        <v>257</v>
      </c>
      <c r="B72" s="31" t="s">
        <v>253</v>
      </c>
      <c r="C72" s="30"/>
      <c r="G72" s="22" t="s">
        <v>76</v>
      </c>
    </row>
    <row r="73" spans="1:7" x14ac:dyDescent="0.25">
      <c r="A73" s="31" t="s">
        <v>258</v>
      </c>
      <c r="B73" s="31" t="s">
        <v>253</v>
      </c>
      <c r="C73" s="30"/>
      <c r="G73" s="22" t="s">
        <v>77</v>
      </c>
    </row>
    <row r="74" spans="1:7" x14ac:dyDescent="0.25">
      <c r="A74" s="31" t="s">
        <v>259</v>
      </c>
      <c r="B74" s="31" t="s">
        <v>253</v>
      </c>
      <c r="C74" s="30"/>
      <c r="G74" s="22" t="s">
        <v>78</v>
      </c>
    </row>
    <row r="75" spans="1:7" x14ac:dyDescent="0.25">
      <c r="A75" s="30" t="s">
        <v>783</v>
      </c>
      <c r="B75" s="31" t="s">
        <v>253</v>
      </c>
      <c r="C75" s="30"/>
      <c r="G75" s="22" t="s">
        <v>79</v>
      </c>
    </row>
    <row r="76" spans="1:7" x14ac:dyDescent="0.25">
      <c r="A76" s="31" t="s">
        <v>260</v>
      </c>
      <c r="B76" s="31" t="s">
        <v>253</v>
      </c>
      <c r="C76" s="30"/>
      <c r="G76" s="22" t="s">
        <v>80</v>
      </c>
    </row>
    <row r="77" spans="1:7" x14ac:dyDescent="0.25">
      <c r="A77" s="31" t="s">
        <v>261</v>
      </c>
      <c r="B77" s="31" t="s">
        <v>253</v>
      </c>
      <c r="C77" s="30"/>
      <c r="G77" s="22" t="s">
        <v>81</v>
      </c>
    </row>
    <row r="78" spans="1:7" x14ac:dyDescent="0.25">
      <c r="A78" s="31" t="s">
        <v>262</v>
      </c>
      <c r="B78" s="31" t="s">
        <v>253</v>
      </c>
      <c r="C78" s="30"/>
      <c r="G78" s="22" t="s">
        <v>82</v>
      </c>
    </row>
    <row r="79" spans="1:7" x14ac:dyDescent="0.25">
      <c r="A79" s="31" t="s">
        <v>263</v>
      </c>
      <c r="B79" s="31" t="s">
        <v>253</v>
      </c>
      <c r="C79" s="30"/>
      <c r="G79" s="22" t="s">
        <v>83</v>
      </c>
    </row>
    <row r="80" spans="1:7" x14ac:dyDescent="0.25">
      <c r="A80" s="31" t="s">
        <v>264</v>
      </c>
      <c r="B80" s="31" t="s">
        <v>253</v>
      </c>
      <c r="C80" s="30"/>
      <c r="G80" s="22" t="s">
        <v>771</v>
      </c>
    </row>
    <row r="81" spans="1:7" x14ac:dyDescent="0.25">
      <c r="A81" s="31" t="s">
        <v>265</v>
      </c>
      <c r="B81" s="31" t="s">
        <v>253</v>
      </c>
      <c r="C81" s="30"/>
      <c r="G81" s="22" t="s">
        <v>84</v>
      </c>
    </row>
    <row r="82" spans="1:7" x14ac:dyDescent="0.25">
      <c r="A82" s="31" t="s">
        <v>266</v>
      </c>
      <c r="B82" s="31" t="s">
        <v>253</v>
      </c>
      <c r="C82" s="30"/>
      <c r="G82" s="22" t="s">
        <v>85</v>
      </c>
    </row>
    <row r="83" spans="1:7" x14ac:dyDescent="0.25">
      <c r="A83" s="31" t="s">
        <v>267</v>
      </c>
      <c r="B83" s="31" t="s">
        <v>253</v>
      </c>
      <c r="C83" s="30"/>
      <c r="G83" s="22" t="s">
        <v>772</v>
      </c>
    </row>
    <row r="84" spans="1:7" x14ac:dyDescent="0.25">
      <c r="A84" s="31" t="s">
        <v>268</v>
      </c>
      <c r="B84" s="31" t="s">
        <v>253</v>
      </c>
      <c r="C84" s="30"/>
      <c r="G84" s="22" t="s">
        <v>776</v>
      </c>
    </row>
    <row r="85" spans="1:7" x14ac:dyDescent="0.25">
      <c r="A85" s="31" t="s">
        <v>269</v>
      </c>
      <c r="B85" s="31" t="s">
        <v>253</v>
      </c>
      <c r="C85" s="30"/>
      <c r="G85" s="22" t="s">
        <v>86</v>
      </c>
    </row>
    <row r="86" spans="1:7" x14ac:dyDescent="0.25">
      <c r="A86" s="31" t="s">
        <v>270</v>
      </c>
      <c r="B86" s="31" t="s">
        <v>253</v>
      </c>
      <c r="C86" s="30"/>
      <c r="G86" s="22" t="s">
        <v>87</v>
      </c>
    </row>
    <row r="87" spans="1:7" x14ac:dyDescent="0.25">
      <c r="A87" s="31" t="s">
        <v>271</v>
      </c>
      <c r="B87" s="31" t="s">
        <v>253</v>
      </c>
      <c r="C87" s="30"/>
      <c r="G87" s="22" t="s">
        <v>88</v>
      </c>
    </row>
    <row r="88" spans="1:7" x14ac:dyDescent="0.25">
      <c r="A88" s="31" t="s">
        <v>272</v>
      </c>
      <c r="B88" s="31" t="s">
        <v>253</v>
      </c>
      <c r="C88" s="30"/>
      <c r="G88" s="22" t="s">
        <v>92</v>
      </c>
    </row>
    <row r="89" spans="1:7" x14ac:dyDescent="0.25">
      <c r="A89" s="31" t="s">
        <v>273</v>
      </c>
      <c r="B89" s="31" t="s">
        <v>253</v>
      </c>
      <c r="C89" s="30"/>
      <c r="G89" s="22" t="s">
        <v>89</v>
      </c>
    </row>
    <row r="90" spans="1:7" x14ac:dyDescent="0.25">
      <c r="A90" s="31" t="s">
        <v>274</v>
      </c>
      <c r="B90" s="31" t="s">
        <v>253</v>
      </c>
      <c r="C90" s="30"/>
      <c r="G90" s="22" t="s">
        <v>90</v>
      </c>
    </row>
    <row r="91" spans="1:7" x14ac:dyDescent="0.25">
      <c r="A91" s="31" t="s">
        <v>275</v>
      </c>
      <c r="B91" s="31" t="s">
        <v>253</v>
      </c>
      <c r="C91" s="30"/>
    </row>
    <row r="92" spans="1:7" x14ac:dyDescent="0.25">
      <c r="A92" s="31" t="s">
        <v>276</v>
      </c>
      <c r="B92" s="31" t="s">
        <v>253</v>
      </c>
      <c r="C92" s="30"/>
    </row>
    <row r="93" spans="1:7" x14ac:dyDescent="0.25">
      <c r="A93" s="31" t="s">
        <v>277</v>
      </c>
      <c r="B93" s="31" t="s">
        <v>253</v>
      </c>
      <c r="C93" s="30"/>
    </row>
    <row r="94" spans="1:7" x14ac:dyDescent="0.25">
      <c r="A94" s="31" t="s">
        <v>278</v>
      </c>
      <c r="B94" s="31" t="s">
        <v>279</v>
      </c>
      <c r="C94" s="30"/>
    </row>
    <row r="95" spans="1:7" x14ac:dyDescent="0.25">
      <c r="A95" s="31" t="s">
        <v>280</v>
      </c>
      <c r="B95" s="31" t="s">
        <v>279</v>
      </c>
      <c r="C95" s="30"/>
    </row>
    <row r="96" spans="1:7" x14ac:dyDescent="0.25">
      <c r="A96" s="31" t="s">
        <v>281</v>
      </c>
      <c r="B96" s="31" t="s">
        <v>279</v>
      </c>
      <c r="C96" s="30"/>
    </row>
    <row r="97" spans="1:3" x14ac:dyDescent="0.25">
      <c r="A97" s="31" t="s">
        <v>282</v>
      </c>
      <c r="B97" s="31" t="s">
        <v>279</v>
      </c>
      <c r="C97" s="30"/>
    </row>
    <row r="98" spans="1:3" x14ac:dyDescent="0.25">
      <c r="A98" s="31" t="s">
        <v>283</v>
      </c>
      <c r="B98" s="31" t="s">
        <v>279</v>
      </c>
      <c r="C98" s="30"/>
    </row>
    <row r="99" spans="1:3" x14ac:dyDescent="0.25">
      <c r="A99" s="31" t="s">
        <v>284</v>
      </c>
      <c r="B99" s="31" t="s">
        <v>279</v>
      </c>
      <c r="C99" s="30"/>
    </row>
    <row r="100" spans="1:3" x14ac:dyDescent="0.25">
      <c r="A100" s="31" t="s">
        <v>285</v>
      </c>
      <c r="B100" s="31" t="s">
        <v>279</v>
      </c>
      <c r="C100" s="30"/>
    </row>
    <row r="101" spans="1:3" x14ac:dyDescent="0.25">
      <c r="A101" s="31" t="s">
        <v>286</v>
      </c>
      <c r="B101" s="31" t="s">
        <v>279</v>
      </c>
      <c r="C101" s="30"/>
    </row>
    <row r="102" spans="1:3" x14ac:dyDescent="0.25">
      <c r="A102" s="31" t="s">
        <v>287</v>
      </c>
      <c r="B102" s="31" t="s">
        <v>279</v>
      </c>
      <c r="C102" s="30"/>
    </row>
    <row r="103" spans="1:3" x14ac:dyDescent="0.25">
      <c r="A103" s="31" t="s">
        <v>288</v>
      </c>
      <c r="B103" s="31" t="s">
        <v>279</v>
      </c>
      <c r="C103" s="30"/>
    </row>
    <row r="104" spans="1:3" x14ac:dyDescent="0.25">
      <c r="A104" s="31" t="s">
        <v>289</v>
      </c>
      <c r="B104" s="31" t="s">
        <v>279</v>
      </c>
      <c r="C104" s="30"/>
    </row>
    <row r="105" spans="1:3" x14ac:dyDescent="0.25">
      <c r="A105" s="31" t="s">
        <v>290</v>
      </c>
      <c r="B105" s="31" t="s">
        <v>279</v>
      </c>
      <c r="C105" s="30"/>
    </row>
    <row r="106" spans="1:3" x14ac:dyDescent="0.25">
      <c r="A106" s="31" t="s">
        <v>291</v>
      </c>
      <c r="B106" s="31" t="s">
        <v>292</v>
      </c>
      <c r="C106" s="30"/>
    </row>
    <row r="107" spans="1:3" x14ac:dyDescent="0.25">
      <c r="A107" s="31" t="s">
        <v>293</v>
      </c>
      <c r="B107" s="31" t="s">
        <v>292</v>
      </c>
      <c r="C107" s="30"/>
    </row>
    <row r="108" spans="1:3" x14ac:dyDescent="0.25">
      <c r="A108" s="31" t="s">
        <v>294</v>
      </c>
      <c r="B108" s="31" t="s">
        <v>292</v>
      </c>
      <c r="C108" s="30"/>
    </row>
    <row r="109" spans="1:3" x14ac:dyDescent="0.25">
      <c r="A109" s="31" t="s">
        <v>295</v>
      </c>
      <c r="B109" s="31" t="s">
        <v>292</v>
      </c>
      <c r="C109" s="30"/>
    </row>
    <row r="110" spans="1:3" x14ac:dyDescent="0.25">
      <c r="A110" s="31" t="s">
        <v>296</v>
      </c>
      <c r="B110" s="31" t="s">
        <v>292</v>
      </c>
      <c r="C110" s="30"/>
    </row>
    <row r="111" spans="1:3" x14ac:dyDescent="0.25">
      <c r="A111" s="31" t="s">
        <v>297</v>
      </c>
      <c r="B111" s="31" t="s">
        <v>292</v>
      </c>
      <c r="C111" s="30"/>
    </row>
    <row r="112" spans="1:3" x14ac:dyDescent="0.25">
      <c r="A112" s="30" t="s">
        <v>784</v>
      </c>
      <c r="B112" s="31" t="s">
        <v>292</v>
      </c>
      <c r="C112" s="30"/>
    </row>
    <row r="113" spans="1:3" x14ac:dyDescent="0.25">
      <c r="A113" s="31" t="s">
        <v>298</v>
      </c>
      <c r="B113" s="31" t="s">
        <v>292</v>
      </c>
      <c r="C113" s="30"/>
    </row>
    <row r="114" spans="1:3" x14ac:dyDescent="0.25">
      <c r="A114" s="30" t="s">
        <v>785</v>
      </c>
      <c r="B114" s="31" t="s">
        <v>292</v>
      </c>
      <c r="C114" s="30"/>
    </row>
    <row r="115" spans="1:3" x14ac:dyDescent="0.25">
      <c r="A115" s="31" t="s">
        <v>299</v>
      </c>
      <c r="B115" s="31" t="s">
        <v>292</v>
      </c>
      <c r="C115" s="30"/>
    </row>
    <row r="116" spans="1:3" x14ac:dyDescent="0.25">
      <c r="A116" s="31" t="s">
        <v>300</v>
      </c>
      <c r="B116" s="31" t="s">
        <v>292</v>
      </c>
      <c r="C116" s="30"/>
    </row>
    <row r="117" spans="1:3" x14ac:dyDescent="0.25">
      <c r="A117" s="31" t="s">
        <v>301</v>
      </c>
      <c r="B117" s="31" t="s">
        <v>292</v>
      </c>
      <c r="C117" s="30"/>
    </row>
    <row r="118" spans="1:3" x14ac:dyDescent="0.25">
      <c r="A118" s="31" t="s">
        <v>302</v>
      </c>
      <c r="B118" s="31" t="s">
        <v>292</v>
      </c>
      <c r="C118" s="30"/>
    </row>
    <row r="119" spans="1:3" x14ac:dyDescent="0.25">
      <c r="A119" s="31" t="s">
        <v>303</v>
      </c>
      <c r="B119" s="31" t="s">
        <v>292</v>
      </c>
      <c r="C119" s="30"/>
    </row>
    <row r="120" spans="1:3" x14ac:dyDescent="0.25">
      <c r="A120" s="31" t="s">
        <v>304</v>
      </c>
      <c r="B120" s="31" t="s">
        <v>292</v>
      </c>
      <c r="C120" s="30"/>
    </row>
    <row r="121" spans="1:3" x14ac:dyDescent="0.25">
      <c r="A121" s="31" t="s">
        <v>305</v>
      </c>
      <c r="B121" s="31" t="s">
        <v>292</v>
      </c>
      <c r="C121" s="30"/>
    </row>
    <row r="122" spans="1:3" x14ac:dyDescent="0.25">
      <c r="A122" s="31" t="s">
        <v>306</v>
      </c>
      <c r="B122" s="31" t="s">
        <v>292</v>
      </c>
      <c r="C122" s="30"/>
    </row>
    <row r="123" spans="1:3" x14ac:dyDescent="0.25">
      <c r="A123" s="31" t="s">
        <v>307</v>
      </c>
      <c r="B123" s="31" t="s">
        <v>292</v>
      </c>
      <c r="C123" s="30"/>
    </row>
    <row r="124" spans="1:3" x14ac:dyDescent="0.25">
      <c r="A124" s="31" t="s">
        <v>308</v>
      </c>
      <c r="B124" s="31" t="s">
        <v>292</v>
      </c>
      <c r="C124" s="30"/>
    </row>
    <row r="125" spans="1:3" x14ac:dyDescent="0.25">
      <c r="A125" s="31" t="s">
        <v>309</v>
      </c>
      <c r="B125" s="31" t="s">
        <v>292</v>
      </c>
      <c r="C125" s="30"/>
    </row>
    <row r="126" spans="1:3" x14ac:dyDescent="0.25">
      <c r="A126" s="31" t="s">
        <v>310</v>
      </c>
      <c r="B126" s="31" t="s">
        <v>292</v>
      </c>
      <c r="C126" s="30"/>
    </row>
    <row r="127" spans="1:3" x14ac:dyDescent="0.25">
      <c r="A127" s="31" t="s">
        <v>311</v>
      </c>
      <c r="B127" s="31" t="s">
        <v>292</v>
      </c>
      <c r="C127" s="30"/>
    </row>
    <row r="128" spans="1:3" x14ac:dyDescent="0.25">
      <c r="A128" s="31" t="s">
        <v>312</v>
      </c>
      <c r="B128" s="31" t="s">
        <v>292</v>
      </c>
      <c r="C128" s="30"/>
    </row>
    <row r="129" spans="1:3" x14ac:dyDescent="0.25">
      <c r="A129" s="31" t="s">
        <v>313</v>
      </c>
      <c r="B129" s="31" t="s">
        <v>314</v>
      </c>
      <c r="C129" s="30"/>
    </row>
    <row r="130" spans="1:3" x14ac:dyDescent="0.25">
      <c r="A130" s="31" t="s">
        <v>315</v>
      </c>
      <c r="B130" s="31" t="s">
        <v>314</v>
      </c>
      <c r="C130" s="30"/>
    </row>
    <row r="131" spans="1:3" x14ac:dyDescent="0.25">
      <c r="A131" s="30" t="s">
        <v>786</v>
      </c>
      <c r="B131" s="31" t="s">
        <v>314</v>
      </c>
      <c r="C131" s="30"/>
    </row>
    <row r="132" spans="1:3" x14ac:dyDescent="0.25">
      <c r="A132" s="31" t="s">
        <v>316</v>
      </c>
      <c r="B132" s="31" t="s">
        <v>317</v>
      </c>
      <c r="C132" s="30"/>
    </row>
    <row r="133" spans="1:3" x14ac:dyDescent="0.25">
      <c r="A133" s="31" t="s">
        <v>318</v>
      </c>
      <c r="B133" s="31" t="s">
        <v>317</v>
      </c>
      <c r="C133" s="30"/>
    </row>
    <row r="134" spans="1:3" x14ac:dyDescent="0.25">
      <c r="A134" s="31" t="s">
        <v>319</v>
      </c>
      <c r="B134" s="31" t="s">
        <v>317</v>
      </c>
      <c r="C134" s="30"/>
    </row>
    <row r="135" spans="1:3" x14ac:dyDescent="0.25">
      <c r="A135" s="31" t="s">
        <v>320</v>
      </c>
      <c r="B135" s="31" t="s">
        <v>317</v>
      </c>
      <c r="C135" s="30"/>
    </row>
    <row r="136" spans="1:3" x14ac:dyDescent="0.25">
      <c r="A136" s="31" t="s">
        <v>321</v>
      </c>
      <c r="B136" s="31" t="s">
        <v>317</v>
      </c>
      <c r="C136" s="30"/>
    </row>
    <row r="137" spans="1:3" x14ac:dyDescent="0.25">
      <c r="A137" s="31" t="s">
        <v>322</v>
      </c>
      <c r="B137" s="31" t="s">
        <v>317</v>
      </c>
      <c r="C137" s="30"/>
    </row>
    <row r="138" spans="1:3" x14ac:dyDescent="0.25">
      <c r="A138" s="31" t="s">
        <v>323</v>
      </c>
      <c r="B138" s="31" t="s">
        <v>317</v>
      </c>
      <c r="C138" s="30"/>
    </row>
    <row r="139" spans="1:3" x14ac:dyDescent="0.25">
      <c r="A139" s="31" t="s">
        <v>324</v>
      </c>
      <c r="B139" s="31" t="s">
        <v>317</v>
      </c>
      <c r="C139" s="30"/>
    </row>
    <row r="140" spans="1:3" x14ac:dyDescent="0.25">
      <c r="A140" s="31" t="s">
        <v>325</v>
      </c>
      <c r="B140" s="31" t="s">
        <v>317</v>
      </c>
      <c r="C140" s="30"/>
    </row>
    <row r="141" spans="1:3" x14ac:dyDescent="0.25">
      <c r="A141" s="31" t="s">
        <v>326</v>
      </c>
      <c r="B141" s="31" t="s">
        <v>317</v>
      </c>
      <c r="C141" s="30"/>
    </row>
    <row r="142" spans="1:3" x14ac:dyDescent="0.25">
      <c r="A142" s="31" t="s">
        <v>327</v>
      </c>
      <c r="B142" s="31" t="s">
        <v>317</v>
      </c>
      <c r="C142" s="30"/>
    </row>
    <row r="143" spans="1:3" x14ac:dyDescent="0.25">
      <c r="A143" s="31" t="s">
        <v>328</v>
      </c>
      <c r="B143" s="31" t="s">
        <v>317</v>
      </c>
      <c r="C143" s="30"/>
    </row>
    <row r="144" spans="1:3" x14ac:dyDescent="0.25">
      <c r="A144" s="31" t="s">
        <v>329</v>
      </c>
      <c r="B144" s="31" t="s">
        <v>317</v>
      </c>
      <c r="C144" s="30"/>
    </row>
    <row r="145" spans="1:3" x14ac:dyDescent="0.25">
      <c r="A145" s="31" t="s">
        <v>330</v>
      </c>
      <c r="B145" s="31" t="s">
        <v>317</v>
      </c>
      <c r="C145" s="30"/>
    </row>
    <row r="146" spans="1:3" x14ac:dyDescent="0.25">
      <c r="A146" s="31" t="s">
        <v>331</v>
      </c>
      <c r="B146" s="31" t="s">
        <v>317</v>
      </c>
      <c r="C146" s="30"/>
    </row>
    <row r="147" spans="1:3" x14ac:dyDescent="0.25">
      <c r="A147" s="31" t="s">
        <v>332</v>
      </c>
      <c r="B147" s="31" t="s">
        <v>317</v>
      </c>
      <c r="C147" s="30"/>
    </row>
    <row r="148" spans="1:3" x14ac:dyDescent="0.25">
      <c r="A148" s="31" t="s">
        <v>333</v>
      </c>
      <c r="B148" s="31" t="s">
        <v>317</v>
      </c>
      <c r="C148" s="30"/>
    </row>
    <row r="149" spans="1:3" x14ac:dyDescent="0.25">
      <c r="A149" s="31" t="s">
        <v>334</v>
      </c>
      <c r="B149" s="31" t="s">
        <v>317</v>
      </c>
      <c r="C149" s="30"/>
    </row>
    <row r="150" spans="1:3" x14ac:dyDescent="0.25">
      <c r="A150" s="31" t="s">
        <v>335</v>
      </c>
      <c r="B150" s="31" t="s">
        <v>317</v>
      </c>
      <c r="C150" s="30"/>
    </row>
    <row r="151" spans="1:3" x14ac:dyDescent="0.25">
      <c r="A151" s="31" t="s">
        <v>336</v>
      </c>
      <c r="B151" s="31" t="s">
        <v>317</v>
      </c>
      <c r="C151" s="30"/>
    </row>
    <row r="152" spans="1:3" x14ac:dyDescent="0.25">
      <c r="A152" s="31" t="s">
        <v>337</v>
      </c>
      <c r="B152" s="31" t="s">
        <v>317</v>
      </c>
      <c r="C152" s="30"/>
    </row>
    <row r="153" spans="1:3" x14ac:dyDescent="0.25">
      <c r="A153" s="31" t="s">
        <v>338</v>
      </c>
      <c r="B153" s="31" t="s">
        <v>317</v>
      </c>
      <c r="C153" s="30"/>
    </row>
    <row r="154" spans="1:3" x14ac:dyDescent="0.25">
      <c r="A154" s="31" t="s">
        <v>339</v>
      </c>
      <c r="B154" s="31" t="s">
        <v>317</v>
      </c>
      <c r="C154" s="30"/>
    </row>
    <row r="155" spans="1:3" x14ac:dyDescent="0.25">
      <c r="A155" s="31" t="s">
        <v>340</v>
      </c>
      <c r="B155" s="31" t="s">
        <v>317</v>
      </c>
      <c r="C155" s="30"/>
    </row>
    <row r="156" spans="1:3" x14ac:dyDescent="0.25">
      <c r="A156" s="31" t="s">
        <v>341</v>
      </c>
      <c r="B156" s="31" t="s">
        <v>317</v>
      </c>
      <c r="C156" s="30"/>
    </row>
    <row r="157" spans="1:3" x14ac:dyDescent="0.25">
      <c r="A157" s="31" t="s">
        <v>342</v>
      </c>
      <c r="B157" s="31" t="s">
        <v>317</v>
      </c>
      <c r="C157" s="30"/>
    </row>
    <row r="158" spans="1:3" x14ac:dyDescent="0.25">
      <c r="A158" s="31" t="s">
        <v>343</v>
      </c>
      <c r="B158" s="31" t="s">
        <v>317</v>
      </c>
      <c r="C158" s="30"/>
    </row>
    <row r="159" spans="1:3" x14ac:dyDescent="0.25">
      <c r="A159" s="31" t="s">
        <v>344</v>
      </c>
      <c r="B159" s="31" t="s">
        <v>317</v>
      </c>
      <c r="C159" s="30"/>
    </row>
    <row r="160" spans="1:3" x14ac:dyDescent="0.25">
      <c r="A160" s="31" t="s">
        <v>345</v>
      </c>
      <c r="B160" s="31" t="s">
        <v>317</v>
      </c>
      <c r="C160" s="30"/>
    </row>
    <row r="161" spans="1:3" x14ac:dyDescent="0.25">
      <c r="A161" s="31" t="s">
        <v>346</v>
      </c>
      <c r="B161" s="31" t="s">
        <v>317</v>
      </c>
      <c r="C161" s="30"/>
    </row>
    <row r="162" spans="1:3" x14ac:dyDescent="0.25">
      <c r="A162" s="31" t="s">
        <v>347</v>
      </c>
      <c r="B162" s="31" t="s">
        <v>317</v>
      </c>
      <c r="C162" s="30"/>
    </row>
    <row r="163" spans="1:3" x14ac:dyDescent="0.25">
      <c r="A163" s="31" t="s">
        <v>348</v>
      </c>
      <c r="B163" s="31" t="s">
        <v>317</v>
      </c>
      <c r="C163" s="30"/>
    </row>
    <row r="164" spans="1:3" x14ac:dyDescent="0.25">
      <c r="A164" s="31" t="s">
        <v>349</v>
      </c>
      <c r="B164" s="31" t="s">
        <v>317</v>
      </c>
      <c r="C164" s="30"/>
    </row>
    <row r="165" spans="1:3" x14ac:dyDescent="0.25">
      <c r="A165" s="31" t="s">
        <v>350</v>
      </c>
      <c r="B165" s="31" t="s">
        <v>317</v>
      </c>
      <c r="C165" s="30"/>
    </row>
    <row r="166" spans="1:3" x14ac:dyDescent="0.25">
      <c r="A166" s="31" t="s">
        <v>351</v>
      </c>
      <c r="B166" s="31" t="s">
        <v>317</v>
      </c>
      <c r="C166" s="30"/>
    </row>
    <row r="167" spans="1:3" x14ac:dyDescent="0.25">
      <c r="A167" s="31" t="s">
        <v>352</v>
      </c>
      <c r="B167" s="31" t="s">
        <v>317</v>
      </c>
      <c r="C167" s="30"/>
    </row>
    <row r="168" spans="1:3" x14ac:dyDescent="0.25">
      <c r="A168" s="31" t="s">
        <v>353</v>
      </c>
      <c r="B168" s="31" t="s">
        <v>317</v>
      </c>
      <c r="C168" s="30"/>
    </row>
    <row r="169" spans="1:3" x14ac:dyDescent="0.25">
      <c r="A169" s="31" t="s">
        <v>354</v>
      </c>
      <c r="B169" s="31" t="s">
        <v>317</v>
      </c>
      <c r="C169" s="30"/>
    </row>
    <row r="170" spans="1:3" x14ac:dyDescent="0.25">
      <c r="A170" s="31" t="s">
        <v>355</v>
      </c>
      <c r="B170" s="31" t="s">
        <v>317</v>
      </c>
      <c r="C170" s="30"/>
    </row>
    <row r="171" spans="1:3" x14ac:dyDescent="0.25">
      <c r="A171" s="31" t="s">
        <v>356</v>
      </c>
      <c r="B171" s="31" t="s">
        <v>317</v>
      </c>
      <c r="C171" s="30"/>
    </row>
    <row r="172" spans="1:3" x14ac:dyDescent="0.25">
      <c r="A172" s="31" t="s">
        <v>357</v>
      </c>
      <c r="B172" s="31" t="s">
        <v>317</v>
      </c>
      <c r="C172" s="30"/>
    </row>
    <row r="173" spans="1:3" x14ac:dyDescent="0.25">
      <c r="A173" s="31" t="s">
        <v>358</v>
      </c>
      <c r="B173" s="31" t="s">
        <v>317</v>
      </c>
      <c r="C173" s="30"/>
    </row>
    <row r="174" spans="1:3" x14ac:dyDescent="0.25">
      <c r="A174" s="31" t="s">
        <v>359</v>
      </c>
      <c r="B174" s="31" t="s">
        <v>317</v>
      </c>
      <c r="C174" s="30"/>
    </row>
    <row r="175" spans="1:3" x14ac:dyDescent="0.25">
      <c r="A175" s="31" t="s">
        <v>360</v>
      </c>
      <c r="B175" s="31" t="s">
        <v>361</v>
      </c>
      <c r="C175" s="30"/>
    </row>
    <row r="176" spans="1:3" x14ac:dyDescent="0.25">
      <c r="A176" s="31" t="s">
        <v>362</v>
      </c>
      <c r="B176" s="31" t="s">
        <v>361</v>
      </c>
      <c r="C176" s="30"/>
    </row>
    <row r="177" spans="1:3" x14ac:dyDescent="0.25">
      <c r="A177" s="31" t="s">
        <v>363</v>
      </c>
      <c r="B177" s="31" t="s">
        <v>361</v>
      </c>
      <c r="C177" s="30"/>
    </row>
    <row r="178" spans="1:3" x14ac:dyDescent="0.25">
      <c r="A178" s="31" t="s">
        <v>364</v>
      </c>
      <c r="B178" s="31" t="s">
        <v>361</v>
      </c>
      <c r="C178" s="30"/>
    </row>
    <row r="179" spans="1:3" x14ac:dyDescent="0.25">
      <c r="A179" s="31" t="s">
        <v>365</v>
      </c>
      <c r="B179" s="31" t="s">
        <v>361</v>
      </c>
      <c r="C179" s="30"/>
    </row>
    <row r="180" spans="1:3" x14ac:dyDescent="0.25">
      <c r="A180" s="31" t="s">
        <v>366</v>
      </c>
      <c r="B180" s="31" t="s">
        <v>361</v>
      </c>
      <c r="C180" s="30"/>
    </row>
    <row r="181" spans="1:3" x14ac:dyDescent="0.25">
      <c r="A181" s="31" t="s">
        <v>367</v>
      </c>
      <c r="B181" s="31" t="s">
        <v>361</v>
      </c>
      <c r="C181" s="30"/>
    </row>
    <row r="182" spans="1:3" x14ac:dyDescent="0.25">
      <c r="A182" s="31" t="s">
        <v>368</v>
      </c>
      <c r="B182" s="31" t="s">
        <v>361</v>
      </c>
      <c r="C182" s="30"/>
    </row>
    <row r="183" spans="1:3" x14ac:dyDescent="0.25">
      <c r="A183" s="31" t="s">
        <v>369</v>
      </c>
      <c r="B183" s="31" t="s">
        <v>361</v>
      </c>
      <c r="C183" s="30"/>
    </row>
    <row r="184" spans="1:3" x14ac:dyDescent="0.25">
      <c r="A184" s="31" t="s">
        <v>370</v>
      </c>
      <c r="B184" s="31" t="s">
        <v>361</v>
      </c>
      <c r="C184" s="30"/>
    </row>
    <row r="185" spans="1:3" x14ac:dyDescent="0.25">
      <c r="A185" s="31" t="s">
        <v>371</v>
      </c>
      <c r="B185" s="31" t="s">
        <v>361</v>
      </c>
      <c r="C185" s="30"/>
    </row>
    <row r="186" spans="1:3" x14ac:dyDescent="0.25">
      <c r="A186" s="31" t="s">
        <v>372</v>
      </c>
      <c r="B186" s="31" t="s">
        <v>361</v>
      </c>
      <c r="C186" s="30"/>
    </row>
    <row r="187" spans="1:3" x14ac:dyDescent="0.25">
      <c r="A187" s="31" t="s">
        <v>373</v>
      </c>
      <c r="B187" s="31" t="s">
        <v>361</v>
      </c>
      <c r="C187" s="30"/>
    </row>
    <row r="188" spans="1:3" x14ac:dyDescent="0.25">
      <c r="A188" s="31" t="s">
        <v>374</v>
      </c>
      <c r="B188" s="31" t="s">
        <v>361</v>
      </c>
      <c r="C188" s="30"/>
    </row>
    <row r="189" spans="1:3" x14ac:dyDescent="0.25">
      <c r="A189" s="31" t="s">
        <v>375</v>
      </c>
      <c r="B189" s="31" t="s">
        <v>361</v>
      </c>
      <c r="C189" s="30"/>
    </row>
    <row r="190" spans="1:3" x14ac:dyDescent="0.25">
      <c r="A190" s="31" t="s">
        <v>376</v>
      </c>
      <c r="B190" s="31" t="s">
        <v>361</v>
      </c>
      <c r="C190" s="30"/>
    </row>
    <row r="191" spans="1:3" x14ac:dyDescent="0.25">
      <c r="A191" s="31" t="s">
        <v>377</v>
      </c>
      <c r="B191" s="31" t="s">
        <v>361</v>
      </c>
      <c r="C191" s="30"/>
    </row>
    <row r="192" spans="1:3" x14ac:dyDescent="0.25">
      <c r="A192" s="31" t="s">
        <v>378</v>
      </c>
      <c r="B192" s="31" t="s">
        <v>361</v>
      </c>
      <c r="C192" s="30"/>
    </row>
    <row r="193" spans="1:3" x14ac:dyDescent="0.25">
      <c r="A193" s="31" t="s">
        <v>379</v>
      </c>
      <c r="B193" s="31" t="s">
        <v>361</v>
      </c>
      <c r="C193" s="30"/>
    </row>
    <row r="194" spans="1:3" x14ac:dyDescent="0.25">
      <c r="A194" s="31" t="s">
        <v>380</v>
      </c>
      <c r="B194" s="31" t="s">
        <v>361</v>
      </c>
      <c r="C194" s="30"/>
    </row>
    <row r="195" spans="1:3" x14ac:dyDescent="0.25">
      <c r="A195" s="31" t="s">
        <v>381</v>
      </c>
      <c r="B195" s="31" t="s">
        <v>361</v>
      </c>
      <c r="C195" s="30"/>
    </row>
    <row r="196" spans="1:3" x14ac:dyDescent="0.25">
      <c r="A196" s="31" t="s">
        <v>382</v>
      </c>
      <c r="B196" s="31" t="s">
        <v>361</v>
      </c>
      <c r="C196" s="30"/>
    </row>
    <row r="197" spans="1:3" x14ac:dyDescent="0.25">
      <c r="A197" s="31" t="s">
        <v>383</v>
      </c>
      <c r="B197" s="31" t="s">
        <v>361</v>
      </c>
      <c r="C197" s="30"/>
    </row>
    <row r="198" spans="1:3" x14ac:dyDescent="0.25">
      <c r="A198" s="31" t="s">
        <v>384</v>
      </c>
      <c r="B198" s="31" t="s">
        <v>361</v>
      </c>
      <c r="C198" s="30"/>
    </row>
    <row r="199" spans="1:3" x14ac:dyDescent="0.25">
      <c r="A199" s="31" t="s">
        <v>385</v>
      </c>
      <c r="B199" s="31" t="s">
        <v>361</v>
      </c>
      <c r="C199" s="30"/>
    </row>
    <row r="200" spans="1:3" x14ac:dyDescent="0.25">
      <c r="A200" s="31" t="s">
        <v>386</v>
      </c>
      <c r="B200" s="31" t="s">
        <v>361</v>
      </c>
      <c r="C200" s="30"/>
    </row>
    <row r="201" spans="1:3" x14ac:dyDescent="0.25">
      <c r="A201" s="31" t="s">
        <v>387</v>
      </c>
      <c r="B201" s="31" t="s">
        <v>361</v>
      </c>
      <c r="C201" s="30"/>
    </row>
    <row r="202" spans="1:3" x14ac:dyDescent="0.25">
      <c r="A202" s="31" t="s">
        <v>388</v>
      </c>
      <c r="B202" s="31" t="s">
        <v>389</v>
      </c>
      <c r="C202" s="30"/>
    </row>
    <row r="203" spans="1:3" x14ac:dyDescent="0.25">
      <c r="A203" s="31" t="s">
        <v>390</v>
      </c>
      <c r="B203" s="31" t="s">
        <v>389</v>
      </c>
      <c r="C203" s="30"/>
    </row>
    <row r="204" spans="1:3" x14ac:dyDescent="0.25">
      <c r="A204" s="31" t="s">
        <v>391</v>
      </c>
      <c r="B204" s="31" t="s">
        <v>389</v>
      </c>
      <c r="C204" s="30"/>
    </row>
    <row r="205" spans="1:3" x14ac:dyDescent="0.25">
      <c r="A205" s="31" t="s">
        <v>392</v>
      </c>
      <c r="B205" s="31" t="s">
        <v>389</v>
      </c>
      <c r="C205" s="30"/>
    </row>
    <row r="206" spans="1:3" x14ac:dyDescent="0.25">
      <c r="A206" s="31" t="s">
        <v>393</v>
      </c>
      <c r="B206" s="31" t="s">
        <v>389</v>
      </c>
      <c r="C206" s="30"/>
    </row>
    <row r="207" spans="1:3" x14ac:dyDescent="0.25">
      <c r="A207" s="31" t="s">
        <v>395</v>
      </c>
      <c r="B207" s="31" t="s">
        <v>389</v>
      </c>
      <c r="C207" s="30"/>
    </row>
    <row r="208" spans="1:3" x14ac:dyDescent="0.25">
      <c r="A208" s="31" t="s">
        <v>394</v>
      </c>
      <c r="B208" s="31" t="s">
        <v>389</v>
      </c>
      <c r="C208" s="30"/>
    </row>
    <row r="209" spans="1:3" x14ac:dyDescent="0.25">
      <c r="A209" s="31" t="s">
        <v>396</v>
      </c>
      <c r="B209" s="31" t="s">
        <v>389</v>
      </c>
      <c r="C209" s="30"/>
    </row>
    <row r="210" spans="1:3" x14ac:dyDescent="0.25">
      <c r="A210" s="31" t="s">
        <v>397</v>
      </c>
      <c r="B210" s="31" t="s">
        <v>389</v>
      </c>
      <c r="C210" s="30"/>
    </row>
    <row r="211" spans="1:3" x14ac:dyDescent="0.25">
      <c r="A211" s="31" t="s">
        <v>398</v>
      </c>
      <c r="B211" s="31" t="s">
        <v>389</v>
      </c>
      <c r="C211" s="30"/>
    </row>
    <row r="212" spans="1:3" x14ac:dyDescent="0.25">
      <c r="A212" s="31" t="s">
        <v>399</v>
      </c>
      <c r="B212" s="31" t="s">
        <v>389</v>
      </c>
      <c r="C212" s="30"/>
    </row>
    <row r="213" spans="1:3" x14ac:dyDescent="0.25">
      <c r="A213" s="31" t="s">
        <v>400</v>
      </c>
      <c r="B213" s="31" t="s">
        <v>389</v>
      </c>
      <c r="C213" s="30"/>
    </row>
    <row r="214" spans="1:3" x14ac:dyDescent="0.25">
      <c r="A214" s="30" t="s">
        <v>787</v>
      </c>
      <c r="B214" s="31" t="s">
        <v>389</v>
      </c>
      <c r="C214" s="30"/>
    </row>
    <row r="215" spans="1:3" x14ac:dyDescent="0.25">
      <c r="A215" s="31" t="s">
        <v>401</v>
      </c>
      <c r="B215" s="31" t="s">
        <v>389</v>
      </c>
      <c r="C215" s="30"/>
    </row>
    <row r="216" spans="1:3" x14ac:dyDescent="0.25">
      <c r="A216" s="31" t="s">
        <v>402</v>
      </c>
      <c r="B216" s="31" t="s">
        <v>389</v>
      </c>
      <c r="C216" s="30"/>
    </row>
    <row r="217" spans="1:3" x14ac:dyDescent="0.25">
      <c r="A217" s="31" t="s">
        <v>403</v>
      </c>
      <c r="B217" s="31" t="s">
        <v>389</v>
      </c>
      <c r="C217" s="30"/>
    </row>
    <row r="218" spans="1:3" x14ac:dyDescent="0.25">
      <c r="A218" s="31" t="s">
        <v>404</v>
      </c>
      <c r="B218" s="31" t="s">
        <v>389</v>
      </c>
      <c r="C218" s="30"/>
    </row>
    <row r="219" spans="1:3" x14ac:dyDescent="0.25">
      <c r="A219" s="31" t="s">
        <v>405</v>
      </c>
      <c r="B219" s="31" t="s">
        <v>389</v>
      </c>
      <c r="C219" s="30"/>
    </row>
    <row r="220" spans="1:3" x14ac:dyDescent="0.25">
      <c r="A220" s="31" t="s">
        <v>406</v>
      </c>
      <c r="B220" s="31" t="s">
        <v>389</v>
      </c>
      <c r="C220" s="30"/>
    </row>
    <row r="221" spans="1:3" x14ac:dyDescent="0.25">
      <c r="A221" s="31" t="s">
        <v>407</v>
      </c>
      <c r="B221" s="31" t="s">
        <v>389</v>
      </c>
      <c r="C221" s="30"/>
    </row>
    <row r="222" spans="1:3" x14ac:dyDescent="0.25">
      <c r="A222" s="31" t="s">
        <v>408</v>
      </c>
      <c r="B222" s="31" t="s">
        <v>389</v>
      </c>
      <c r="C222" s="30"/>
    </row>
    <row r="223" spans="1:3" x14ac:dyDescent="0.25">
      <c r="A223" s="31" t="s">
        <v>409</v>
      </c>
      <c r="B223" s="31" t="s">
        <v>389</v>
      </c>
      <c r="C223" s="30"/>
    </row>
    <row r="224" spans="1:3" x14ac:dyDescent="0.25">
      <c r="A224" s="31" t="s">
        <v>410</v>
      </c>
      <c r="B224" s="31" t="s">
        <v>389</v>
      </c>
      <c r="C224" s="30"/>
    </row>
    <row r="225" spans="1:3" x14ac:dyDescent="0.25">
      <c r="A225" s="31" t="s">
        <v>411</v>
      </c>
      <c r="B225" s="31" t="s">
        <v>389</v>
      </c>
      <c r="C225" s="30"/>
    </row>
    <row r="226" spans="1:3" x14ac:dyDescent="0.25">
      <c r="A226" s="31" t="s">
        <v>412</v>
      </c>
      <c r="B226" s="31" t="s">
        <v>389</v>
      </c>
      <c r="C226" s="30"/>
    </row>
    <row r="227" spans="1:3" x14ac:dyDescent="0.25">
      <c r="A227" s="31" t="s">
        <v>413</v>
      </c>
      <c r="B227" s="31" t="s">
        <v>389</v>
      </c>
      <c r="C227" s="30"/>
    </row>
    <row r="228" spans="1:3" x14ac:dyDescent="0.25">
      <c r="A228" s="31" t="s">
        <v>414</v>
      </c>
      <c r="B228" s="31" t="s">
        <v>389</v>
      </c>
      <c r="C228" s="30"/>
    </row>
    <row r="229" spans="1:3" x14ac:dyDescent="0.25">
      <c r="A229" s="31" t="s">
        <v>415</v>
      </c>
      <c r="B229" s="31" t="s">
        <v>389</v>
      </c>
      <c r="C229" s="30"/>
    </row>
    <row r="230" spans="1:3" x14ac:dyDescent="0.25">
      <c r="A230" s="31" t="s">
        <v>416</v>
      </c>
      <c r="B230" s="31" t="s">
        <v>389</v>
      </c>
      <c r="C230" s="30"/>
    </row>
    <row r="231" spans="1:3" x14ac:dyDescent="0.25">
      <c r="A231" s="31" t="s">
        <v>417</v>
      </c>
      <c r="B231" s="31" t="s">
        <v>389</v>
      </c>
      <c r="C231" s="30"/>
    </row>
    <row r="232" spans="1:3" x14ac:dyDescent="0.25">
      <c r="A232" s="31" t="s">
        <v>418</v>
      </c>
      <c r="B232" s="31" t="s">
        <v>389</v>
      </c>
      <c r="C232" s="30"/>
    </row>
    <row r="233" spans="1:3" x14ac:dyDescent="0.25">
      <c r="A233" s="31" t="s">
        <v>419</v>
      </c>
      <c r="B233" s="31" t="s">
        <v>420</v>
      </c>
      <c r="C233" s="30"/>
    </row>
    <row r="234" spans="1:3" x14ac:dyDescent="0.25">
      <c r="A234" s="31" t="s">
        <v>421</v>
      </c>
      <c r="B234" s="31" t="s">
        <v>420</v>
      </c>
      <c r="C234" s="30"/>
    </row>
    <row r="235" spans="1:3" x14ac:dyDescent="0.25">
      <c r="A235" s="31" t="s">
        <v>422</v>
      </c>
      <c r="B235" s="31" t="s">
        <v>420</v>
      </c>
      <c r="C235" s="30"/>
    </row>
    <row r="236" spans="1:3" x14ac:dyDescent="0.25">
      <c r="A236" s="31" t="s">
        <v>423</v>
      </c>
      <c r="B236" s="31" t="s">
        <v>420</v>
      </c>
      <c r="C236" s="30"/>
    </row>
    <row r="237" spans="1:3" x14ac:dyDescent="0.25">
      <c r="A237" s="31" t="s">
        <v>424</v>
      </c>
      <c r="B237" s="31" t="s">
        <v>420</v>
      </c>
      <c r="C237" s="30"/>
    </row>
    <row r="238" spans="1:3" x14ac:dyDescent="0.25">
      <c r="A238" s="31" t="s">
        <v>425</v>
      </c>
      <c r="B238" s="31" t="s">
        <v>420</v>
      </c>
      <c r="C238" s="30"/>
    </row>
    <row r="239" spans="1:3" x14ac:dyDescent="0.25">
      <c r="A239" s="31" t="s">
        <v>426</v>
      </c>
      <c r="B239" s="31" t="s">
        <v>420</v>
      </c>
      <c r="C239" s="30"/>
    </row>
    <row r="240" spans="1:3" x14ac:dyDescent="0.25">
      <c r="A240" s="31" t="s">
        <v>427</v>
      </c>
      <c r="B240" s="31" t="s">
        <v>420</v>
      </c>
      <c r="C240" s="30"/>
    </row>
    <row r="241" spans="1:3" x14ac:dyDescent="0.25">
      <c r="A241" s="31" t="s">
        <v>428</v>
      </c>
      <c r="B241" s="31" t="s">
        <v>429</v>
      </c>
      <c r="C241" s="30"/>
    </row>
    <row r="242" spans="1:3" x14ac:dyDescent="0.25">
      <c r="A242" s="31" t="s">
        <v>430</v>
      </c>
      <c r="B242" s="31" t="s">
        <v>429</v>
      </c>
      <c r="C242" s="30"/>
    </row>
    <row r="243" spans="1:3" x14ac:dyDescent="0.25">
      <c r="A243" s="31" t="s">
        <v>431</v>
      </c>
      <c r="B243" s="31" t="s">
        <v>429</v>
      </c>
      <c r="C243" s="30"/>
    </row>
    <row r="244" spans="1:3" x14ac:dyDescent="0.25">
      <c r="A244" s="31" t="s">
        <v>432</v>
      </c>
      <c r="B244" s="31" t="s">
        <v>429</v>
      </c>
      <c r="C244" s="30"/>
    </row>
    <row r="245" spans="1:3" x14ac:dyDescent="0.25">
      <c r="A245" s="31" t="s">
        <v>433</v>
      </c>
      <c r="B245" s="31" t="s">
        <v>429</v>
      </c>
      <c r="C245" s="30"/>
    </row>
    <row r="246" spans="1:3" x14ac:dyDescent="0.25">
      <c r="A246" s="31" t="s">
        <v>434</v>
      </c>
      <c r="B246" s="31" t="s">
        <v>429</v>
      </c>
      <c r="C246" s="30"/>
    </row>
    <row r="247" spans="1:3" x14ac:dyDescent="0.25">
      <c r="A247" s="31" t="s">
        <v>435</v>
      </c>
      <c r="B247" s="31" t="s">
        <v>429</v>
      </c>
      <c r="C247" s="30"/>
    </row>
    <row r="248" spans="1:3" x14ac:dyDescent="0.25">
      <c r="A248" s="30" t="s">
        <v>788</v>
      </c>
      <c r="B248" s="31" t="s">
        <v>429</v>
      </c>
      <c r="C248" s="30"/>
    </row>
    <row r="249" spans="1:3" x14ac:dyDescent="0.25">
      <c r="A249" s="31" t="s">
        <v>436</v>
      </c>
      <c r="B249" s="31" t="s">
        <v>429</v>
      </c>
      <c r="C249" s="30"/>
    </row>
    <row r="250" spans="1:3" x14ac:dyDescent="0.25">
      <c r="A250" s="31" t="s">
        <v>437</v>
      </c>
      <c r="B250" s="31" t="s">
        <v>429</v>
      </c>
      <c r="C250" s="30"/>
    </row>
    <row r="251" spans="1:3" x14ac:dyDescent="0.25">
      <c r="A251" s="31" t="s">
        <v>438</v>
      </c>
      <c r="B251" s="31" t="s">
        <v>429</v>
      </c>
      <c r="C251" s="30"/>
    </row>
    <row r="252" spans="1:3" x14ac:dyDescent="0.25">
      <c r="A252" s="31" t="s">
        <v>439</v>
      </c>
      <c r="B252" s="31" t="s">
        <v>429</v>
      </c>
      <c r="C252" s="30"/>
    </row>
    <row r="253" spans="1:3" x14ac:dyDescent="0.25">
      <c r="A253" s="31" t="s">
        <v>440</v>
      </c>
      <c r="B253" s="31" t="s">
        <v>429</v>
      </c>
      <c r="C253" s="30"/>
    </row>
    <row r="254" spans="1:3" x14ac:dyDescent="0.25">
      <c r="A254" s="31" t="s">
        <v>441</v>
      </c>
      <c r="B254" s="31" t="s">
        <v>429</v>
      </c>
      <c r="C254" s="30"/>
    </row>
    <row r="255" spans="1:3" x14ac:dyDescent="0.25">
      <c r="A255" s="31" t="s">
        <v>442</v>
      </c>
      <c r="B255" s="31" t="s">
        <v>429</v>
      </c>
      <c r="C255" s="30"/>
    </row>
    <row r="256" spans="1:3" x14ac:dyDescent="0.25">
      <c r="A256" s="31" t="s">
        <v>443</v>
      </c>
      <c r="B256" s="31" t="s">
        <v>429</v>
      </c>
      <c r="C256" s="30"/>
    </row>
    <row r="257" spans="1:3" x14ac:dyDescent="0.25">
      <c r="A257" s="31" t="s">
        <v>444</v>
      </c>
      <c r="B257" s="31" t="s">
        <v>429</v>
      </c>
      <c r="C257" s="30"/>
    </row>
    <row r="258" spans="1:3" x14ac:dyDescent="0.25">
      <c r="A258" s="31" t="s">
        <v>445</v>
      </c>
      <c r="B258" s="31" t="s">
        <v>429</v>
      </c>
      <c r="C258" s="30"/>
    </row>
    <row r="259" spans="1:3" x14ac:dyDescent="0.25">
      <c r="A259" s="31" t="s">
        <v>446</v>
      </c>
      <c r="B259" s="31" t="s">
        <v>429</v>
      </c>
      <c r="C259" s="30"/>
    </row>
    <row r="260" spans="1:3" x14ac:dyDescent="0.25">
      <c r="A260" s="31" t="s">
        <v>447</v>
      </c>
      <c r="B260" s="31" t="s">
        <v>429</v>
      </c>
      <c r="C260" s="30"/>
    </row>
    <row r="261" spans="1:3" x14ac:dyDescent="0.25">
      <c r="A261" s="31" t="s">
        <v>448</v>
      </c>
      <c r="B261" s="31" t="s">
        <v>429</v>
      </c>
      <c r="C261" s="30"/>
    </row>
    <row r="262" spans="1:3" x14ac:dyDescent="0.25">
      <c r="A262" s="31" t="s">
        <v>449</v>
      </c>
      <c r="B262" s="31" t="s">
        <v>429</v>
      </c>
      <c r="C262" s="30"/>
    </row>
    <row r="263" spans="1:3" x14ac:dyDescent="0.25">
      <c r="A263" s="31" t="s">
        <v>450</v>
      </c>
      <c r="B263" s="31" t="s">
        <v>429</v>
      </c>
      <c r="C263" s="30"/>
    </row>
    <row r="264" spans="1:3" x14ac:dyDescent="0.25">
      <c r="A264" s="31" t="s">
        <v>451</v>
      </c>
      <c r="B264" s="31" t="s">
        <v>429</v>
      </c>
      <c r="C264" s="30"/>
    </row>
    <row r="265" spans="1:3" x14ac:dyDescent="0.25">
      <c r="A265" s="31" t="s">
        <v>452</v>
      </c>
      <c r="B265" s="31" t="s">
        <v>429</v>
      </c>
      <c r="C265" s="30"/>
    </row>
    <row r="266" spans="1:3" x14ac:dyDescent="0.25">
      <c r="A266" s="31" t="s">
        <v>453</v>
      </c>
      <c r="B266" s="31" t="s">
        <v>429</v>
      </c>
      <c r="C266" s="30"/>
    </row>
    <row r="267" spans="1:3" x14ac:dyDescent="0.25">
      <c r="A267" s="31" t="s">
        <v>454</v>
      </c>
      <c r="B267" s="31" t="s">
        <v>429</v>
      </c>
      <c r="C267" s="30"/>
    </row>
    <row r="268" spans="1:3" x14ac:dyDescent="0.25">
      <c r="A268" s="31" t="s">
        <v>455</v>
      </c>
      <c r="B268" s="31" t="s">
        <v>429</v>
      </c>
      <c r="C268" s="30"/>
    </row>
    <row r="269" spans="1:3" x14ac:dyDescent="0.25">
      <c r="A269" s="31" t="s">
        <v>456</v>
      </c>
      <c r="B269" s="31" t="s">
        <v>429</v>
      </c>
      <c r="C269" s="30"/>
    </row>
    <row r="270" spans="1:3" x14ac:dyDescent="0.25">
      <c r="A270" s="31" t="s">
        <v>457</v>
      </c>
      <c r="B270" s="31" t="s">
        <v>429</v>
      </c>
      <c r="C270" s="30"/>
    </row>
    <row r="271" spans="1:3" x14ac:dyDescent="0.25">
      <c r="A271" s="31" t="s">
        <v>458</v>
      </c>
      <c r="B271" s="31" t="s">
        <v>429</v>
      </c>
      <c r="C271" s="30"/>
    </row>
    <row r="272" spans="1:3" x14ac:dyDescent="0.25">
      <c r="A272" s="31" t="s">
        <v>459</v>
      </c>
      <c r="B272" s="31" t="s">
        <v>460</v>
      </c>
      <c r="C272" s="30"/>
    </row>
    <row r="273" spans="1:3" x14ac:dyDescent="0.25">
      <c r="A273" s="31" t="s">
        <v>461</v>
      </c>
      <c r="B273" s="31" t="s">
        <v>460</v>
      </c>
      <c r="C273" s="30"/>
    </row>
    <row r="274" spans="1:3" x14ac:dyDescent="0.25">
      <c r="A274" s="31" t="s">
        <v>462</v>
      </c>
      <c r="B274" s="31" t="s">
        <v>460</v>
      </c>
      <c r="C274" s="30"/>
    </row>
    <row r="275" spans="1:3" x14ac:dyDescent="0.25">
      <c r="A275" s="30" t="s">
        <v>789</v>
      </c>
      <c r="B275" s="31" t="s">
        <v>460</v>
      </c>
      <c r="C275" s="30"/>
    </row>
    <row r="276" spans="1:3" x14ac:dyDescent="0.25">
      <c r="A276" s="31" t="s">
        <v>463</v>
      </c>
      <c r="B276" s="31" t="s">
        <v>460</v>
      </c>
      <c r="C276" s="30"/>
    </row>
    <row r="277" spans="1:3" x14ac:dyDescent="0.25">
      <c r="A277" s="31" t="s">
        <v>464</v>
      </c>
      <c r="B277" s="31" t="s">
        <v>460</v>
      </c>
      <c r="C277" s="30"/>
    </row>
    <row r="278" spans="1:3" x14ac:dyDescent="0.25">
      <c r="A278" s="31" t="s">
        <v>465</v>
      </c>
      <c r="B278" s="31" t="s">
        <v>460</v>
      </c>
      <c r="C278" s="30"/>
    </row>
    <row r="279" spans="1:3" x14ac:dyDescent="0.25">
      <c r="A279" s="31" t="s">
        <v>466</v>
      </c>
      <c r="B279" s="31" t="s">
        <v>460</v>
      </c>
      <c r="C279" s="30"/>
    </row>
    <row r="280" spans="1:3" x14ac:dyDescent="0.25">
      <c r="A280" s="31" t="s">
        <v>467</v>
      </c>
      <c r="B280" s="31" t="s">
        <v>460</v>
      </c>
      <c r="C280" s="30"/>
    </row>
    <row r="281" spans="1:3" x14ac:dyDescent="0.25">
      <c r="A281" s="31" t="s">
        <v>468</v>
      </c>
      <c r="B281" s="31" t="s">
        <v>460</v>
      </c>
      <c r="C281" s="30"/>
    </row>
    <row r="282" spans="1:3" x14ac:dyDescent="0.25">
      <c r="A282" s="31" t="s">
        <v>469</v>
      </c>
      <c r="B282" s="31" t="s">
        <v>460</v>
      </c>
      <c r="C282" s="30"/>
    </row>
    <row r="283" spans="1:3" x14ac:dyDescent="0.25">
      <c r="A283" s="31" t="s">
        <v>470</v>
      </c>
      <c r="B283" s="31" t="s">
        <v>460</v>
      </c>
      <c r="C283" s="30"/>
    </row>
    <row r="284" spans="1:3" x14ac:dyDescent="0.25">
      <c r="A284" s="31" t="s">
        <v>471</v>
      </c>
      <c r="B284" s="31" t="s">
        <v>460</v>
      </c>
      <c r="C284" s="30"/>
    </row>
    <row r="285" spans="1:3" x14ac:dyDescent="0.25">
      <c r="A285" s="31" t="s">
        <v>472</v>
      </c>
      <c r="B285" s="31" t="s">
        <v>473</v>
      </c>
      <c r="C285" s="30"/>
    </row>
    <row r="286" spans="1:3" x14ac:dyDescent="0.25">
      <c r="A286" s="31" t="s">
        <v>474</v>
      </c>
      <c r="B286" s="31" t="s">
        <v>473</v>
      </c>
      <c r="C286" s="30"/>
    </row>
    <row r="287" spans="1:3" x14ac:dyDescent="0.25">
      <c r="A287" s="31" t="s">
        <v>475</v>
      </c>
      <c r="B287" s="31" t="s">
        <v>473</v>
      </c>
      <c r="C287" s="30"/>
    </row>
    <row r="288" spans="1:3" x14ac:dyDescent="0.25">
      <c r="A288" s="31" t="s">
        <v>476</v>
      </c>
      <c r="B288" s="31" t="s">
        <v>473</v>
      </c>
      <c r="C288" s="30"/>
    </row>
    <row r="289" spans="1:3" x14ac:dyDescent="0.25">
      <c r="A289" s="30" t="s">
        <v>790</v>
      </c>
      <c r="B289" s="31" t="s">
        <v>473</v>
      </c>
      <c r="C289" s="30"/>
    </row>
    <row r="290" spans="1:3" x14ac:dyDescent="0.25">
      <c r="A290" s="31" t="s">
        <v>477</v>
      </c>
      <c r="B290" s="31" t="s">
        <v>473</v>
      </c>
      <c r="C290" s="30"/>
    </row>
    <row r="291" spans="1:3" x14ac:dyDescent="0.25">
      <c r="A291" s="31" t="s">
        <v>478</v>
      </c>
      <c r="B291" s="31" t="s">
        <v>473</v>
      </c>
      <c r="C291" s="30"/>
    </row>
    <row r="292" spans="1:3" x14ac:dyDescent="0.25">
      <c r="A292" s="31" t="s">
        <v>479</v>
      </c>
      <c r="B292" s="31" t="s">
        <v>473</v>
      </c>
      <c r="C292" s="30"/>
    </row>
    <row r="293" spans="1:3" x14ac:dyDescent="0.25">
      <c r="A293" s="31" t="s">
        <v>480</v>
      </c>
      <c r="B293" s="31" t="s">
        <v>473</v>
      </c>
      <c r="C293" s="30"/>
    </row>
    <row r="294" spans="1:3" x14ac:dyDescent="0.25">
      <c r="A294" s="31" t="s">
        <v>481</v>
      </c>
      <c r="B294" s="31" t="s">
        <v>473</v>
      </c>
      <c r="C294" s="30"/>
    </row>
    <row r="295" spans="1:3" x14ac:dyDescent="0.25">
      <c r="A295" s="31" t="s">
        <v>482</v>
      </c>
      <c r="B295" s="31" t="s">
        <v>473</v>
      </c>
      <c r="C295" s="30"/>
    </row>
    <row r="296" spans="1:3" x14ac:dyDescent="0.25">
      <c r="A296" s="31" t="s">
        <v>483</v>
      </c>
      <c r="B296" s="31" t="s">
        <v>473</v>
      </c>
      <c r="C296" s="30"/>
    </row>
    <row r="297" spans="1:3" x14ac:dyDescent="0.25">
      <c r="A297" s="31" t="s">
        <v>484</v>
      </c>
      <c r="B297" s="31" t="s">
        <v>473</v>
      </c>
      <c r="C297" s="30"/>
    </row>
    <row r="298" spans="1:3" x14ac:dyDescent="0.25">
      <c r="A298" s="31" t="s">
        <v>485</v>
      </c>
      <c r="B298" s="31" t="s">
        <v>473</v>
      </c>
      <c r="C298" s="30"/>
    </row>
    <row r="299" spans="1:3" x14ac:dyDescent="0.25">
      <c r="A299" s="31" t="s">
        <v>486</v>
      </c>
      <c r="B299" s="31" t="s">
        <v>473</v>
      </c>
      <c r="C299" s="30"/>
    </row>
    <row r="300" spans="1:3" x14ac:dyDescent="0.25">
      <c r="A300" s="31" t="s">
        <v>487</v>
      </c>
      <c r="B300" s="31" t="s">
        <v>473</v>
      </c>
      <c r="C300" s="30"/>
    </row>
    <row r="301" spans="1:3" x14ac:dyDescent="0.25">
      <c r="A301" s="31" t="s">
        <v>488</v>
      </c>
      <c r="B301" s="31" t="s">
        <v>473</v>
      </c>
      <c r="C301" s="30"/>
    </row>
    <row r="302" spans="1:3" x14ac:dyDescent="0.25">
      <c r="A302" s="31" t="s">
        <v>489</v>
      </c>
      <c r="B302" s="31" t="s">
        <v>473</v>
      </c>
      <c r="C302" s="30"/>
    </row>
    <row r="303" spans="1:3" x14ac:dyDescent="0.25">
      <c r="A303" s="31" t="s">
        <v>490</v>
      </c>
      <c r="B303" s="31" t="s">
        <v>473</v>
      </c>
      <c r="C303" s="30"/>
    </row>
    <row r="304" spans="1:3" x14ac:dyDescent="0.25">
      <c r="A304" s="31" t="s">
        <v>491</v>
      </c>
      <c r="B304" s="31" t="s">
        <v>473</v>
      </c>
      <c r="C304" s="30"/>
    </row>
    <row r="305" spans="1:3" x14ac:dyDescent="0.25">
      <c r="A305" s="31" t="s">
        <v>492</v>
      </c>
      <c r="B305" s="31" t="s">
        <v>473</v>
      </c>
      <c r="C305" s="30"/>
    </row>
    <row r="306" spans="1:3" x14ac:dyDescent="0.25">
      <c r="A306" s="31" t="s">
        <v>493</v>
      </c>
      <c r="B306" s="31" t="s">
        <v>473</v>
      </c>
      <c r="C306" s="30"/>
    </row>
    <row r="307" spans="1:3" x14ac:dyDescent="0.25">
      <c r="A307" s="31" t="s">
        <v>494</v>
      </c>
      <c r="B307" s="31" t="s">
        <v>473</v>
      </c>
      <c r="C307" s="30"/>
    </row>
    <row r="308" spans="1:3" x14ac:dyDescent="0.25">
      <c r="A308" s="31" t="s">
        <v>495</v>
      </c>
      <c r="B308" s="31" t="s">
        <v>473</v>
      </c>
      <c r="C308" s="30"/>
    </row>
    <row r="309" spans="1:3" x14ac:dyDescent="0.25">
      <c r="A309" s="31" t="s">
        <v>496</v>
      </c>
      <c r="B309" s="31" t="s">
        <v>497</v>
      </c>
      <c r="C309" s="30"/>
    </row>
    <row r="310" spans="1:3" x14ac:dyDescent="0.25">
      <c r="A310" s="31" t="s">
        <v>498</v>
      </c>
      <c r="B310" s="31" t="s">
        <v>497</v>
      </c>
      <c r="C310" s="30"/>
    </row>
    <row r="311" spans="1:3" x14ac:dyDescent="0.25">
      <c r="A311" s="31" t="s">
        <v>499</v>
      </c>
      <c r="B311" s="31" t="s">
        <v>497</v>
      </c>
      <c r="C311" s="30"/>
    </row>
    <row r="312" spans="1:3" x14ac:dyDescent="0.25">
      <c r="A312" s="31" t="s">
        <v>500</v>
      </c>
      <c r="B312" s="31" t="s">
        <v>497</v>
      </c>
      <c r="C312" s="30"/>
    </row>
    <row r="313" spans="1:3" x14ac:dyDescent="0.25">
      <c r="A313" s="31" t="s">
        <v>501</v>
      </c>
      <c r="B313" s="31" t="s">
        <v>497</v>
      </c>
      <c r="C313" s="30"/>
    </row>
    <row r="314" spans="1:3" x14ac:dyDescent="0.25">
      <c r="A314" s="31" t="s">
        <v>502</v>
      </c>
      <c r="B314" s="31" t="s">
        <v>503</v>
      </c>
      <c r="C314" s="30"/>
    </row>
    <row r="315" spans="1:3" x14ac:dyDescent="0.25">
      <c r="A315" s="31" t="s">
        <v>504</v>
      </c>
      <c r="B315" s="31" t="s">
        <v>503</v>
      </c>
      <c r="C315" s="30"/>
    </row>
    <row r="316" spans="1:3" x14ac:dyDescent="0.25">
      <c r="A316" s="31" t="s">
        <v>505</v>
      </c>
      <c r="B316" s="31" t="s">
        <v>503</v>
      </c>
      <c r="C316" s="30"/>
    </row>
    <row r="317" spans="1:3" x14ac:dyDescent="0.25">
      <c r="A317" s="31" t="s">
        <v>506</v>
      </c>
      <c r="B317" s="31" t="s">
        <v>503</v>
      </c>
      <c r="C317" s="30"/>
    </row>
    <row r="318" spans="1:3" x14ac:dyDescent="0.25">
      <c r="A318" s="31" t="s">
        <v>507</v>
      </c>
      <c r="B318" s="31" t="s">
        <v>503</v>
      </c>
      <c r="C318" s="30"/>
    </row>
    <row r="319" spans="1:3" x14ac:dyDescent="0.25">
      <c r="A319" s="31" t="s">
        <v>508</v>
      </c>
      <c r="B319" s="31" t="s">
        <v>503</v>
      </c>
      <c r="C319" s="30"/>
    </row>
    <row r="320" spans="1:3" x14ac:dyDescent="0.25">
      <c r="A320" s="31" t="s">
        <v>509</v>
      </c>
      <c r="B320" s="31" t="s">
        <v>503</v>
      </c>
      <c r="C320" s="30"/>
    </row>
    <row r="321" spans="1:3" x14ac:dyDescent="0.25">
      <c r="A321" s="31" t="s">
        <v>510</v>
      </c>
      <c r="B321" s="31" t="s">
        <v>503</v>
      </c>
      <c r="C321" s="30"/>
    </row>
    <row r="322" spans="1:3" x14ac:dyDescent="0.25">
      <c r="A322" s="31" t="s">
        <v>511</v>
      </c>
      <c r="B322" s="31" t="s">
        <v>503</v>
      </c>
      <c r="C322" s="30"/>
    </row>
    <row r="323" spans="1:3" x14ac:dyDescent="0.25">
      <c r="A323" s="31" t="s">
        <v>512</v>
      </c>
      <c r="B323" s="31" t="s">
        <v>513</v>
      </c>
      <c r="C323" s="30"/>
    </row>
    <row r="324" spans="1:3" x14ac:dyDescent="0.25">
      <c r="A324" s="31" t="s">
        <v>514</v>
      </c>
      <c r="B324" s="31" t="s">
        <v>513</v>
      </c>
      <c r="C324" s="30"/>
    </row>
    <row r="325" spans="1:3" x14ac:dyDescent="0.25">
      <c r="A325" s="31" t="s">
        <v>515</v>
      </c>
      <c r="B325" s="31" t="s">
        <v>513</v>
      </c>
      <c r="C325" s="30"/>
    </row>
    <row r="326" spans="1:3" x14ac:dyDescent="0.25">
      <c r="A326" s="31" t="s">
        <v>516</v>
      </c>
      <c r="B326" s="31" t="s">
        <v>513</v>
      </c>
      <c r="C326" s="30"/>
    </row>
    <row r="327" spans="1:3" x14ac:dyDescent="0.25">
      <c r="A327" s="31" t="s">
        <v>517</v>
      </c>
      <c r="B327" s="31" t="s">
        <v>513</v>
      </c>
      <c r="C327" s="30"/>
    </row>
    <row r="328" spans="1:3" x14ac:dyDescent="0.25">
      <c r="A328" s="31" t="s">
        <v>518</v>
      </c>
      <c r="B328" s="31" t="s">
        <v>513</v>
      </c>
      <c r="C328" s="30"/>
    </row>
    <row r="329" spans="1:3" x14ac:dyDescent="0.25">
      <c r="A329" s="31" t="s">
        <v>519</v>
      </c>
      <c r="B329" s="31" t="s">
        <v>513</v>
      </c>
      <c r="C329" s="30"/>
    </row>
    <row r="330" spans="1:3" x14ac:dyDescent="0.25">
      <c r="A330" s="31" t="s">
        <v>520</v>
      </c>
      <c r="B330" s="31" t="s">
        <v>513</v>
      </c>
      <c r="C330" s="30"/>
    </row>
    <row r="331" spans="1:3" x14ac:dyDescent="0.25">
      <c r="A331" s="31" t="s">
        <v>521</v>
      </c>
      <c r="B331" s="31" t="s">
        <v>513</v>
      </c>
      <c r="C331" s="30"/>
    </row>
    <row r="332" spans="1:3" x14ac:dyDescent="0.25">
      <c r="A332" s="31" t="s">
        <v>522</v>
      </c>
      <c r="B332" s="31" t="s">
        <v>513</v>
      </c>
      <c r="C332" s="30"/>
    </row>
    <row r="333" spans="1:3" x14ac:dyDescent="0.25">
      <c r="A333" s="31" t="s">
        <v>523</v>
      </c>
      <c r="B333" s="31" t="s">
        <v>513</v>
      </c>
      <c r="C333" s="30"/>
    </row>
    <row r="334" spans="1:3" x14ac:dyDescent="0.25">
      <c r="A334" s="31" t="s">
        <v>524</v>
      </c>
      <c r="B334" s="31" t="s">
        <v>513</v>
      </c>
      <c r="C334" s="30"/>
    </row>
    <row r="335" spans="1:3" x14ac:dyDescent="0.25">
      <c r="A335" s="31" t="s">
        <v>525</v>
      </c>
      <c r="B335" s="31" t="s">
        <v>513</v>
      </c>
      <c r="C335" s="30"/>
    </row>
    <row r="336" spans="1:3" x14ac:dyDescent="0.25">
      <c r="A336" s="31" t="s">
        <v>526</v>
      </c>
      <c r="B336" s="31" t="s">
        <v>513</v>
      </c>
      <c r="C336" s="30"/>
    </row>
    <row r="337" spans="1:3" x14ac:dyDescent="0.25">
      <c r="A337" s="31" t="s">
        <v>527</v>
      </c>
      <c r="B337" s="31" t="s">
        <v>513</v>
      </c>
      <c r="C337" s="30"/>
    </row>
    <row r="338" spans="1:3" x14ac:dyDescent="0.25">
      <c r="A338" s="31" t="s">
        <v>528</v>
      </c>
      <c r="B338" s="31" t="s">
        <v>513</v>
      </c>
      <c r="C338" s="30"/>
    </row>
    <row r="339" spans="1:3" x14ac:dyDescent="0.25">
      <c r="A339" s="31" t="s">
        <v>529</v>
      </c>
      <c r="B339" s="31" t="s">
        <v>513</v>
      </c>
      <c r="C339" s="30"/>
    </row>
    <row r="340" spans="1:3" x14ac:dyDescent="0.25">
      <c r="A340" s="31" t="s">
        <v>530</v>
      </c>
      <c r="B340" s="31" t="s">
        <v>531</v>
      </c>
      <c r="C340" s="30"/>
    </row>
    <row r="341" spans="1:3" x14ac:dyDescent="0.25">
      <c r="A341" s="31" t="s">
        <v>532</v>
      </c>
      <c r="B341" s="31" t="s">
        <v>531</v>
      </c>
      <c r="C341" s="30"/>
    </row>
    <row r="342" spans="1:3" x14ac:dyDescent="0.25">
      <c r="A342" s="31" t="s">
        <v>533</v>
      </c>
      <c r="B342" s="31" t="s">
        <v>531</v>
      </c>
      <c r="C342" s="30"/>
    </row>
    <row r="343" spans="1:3" x14ac:dyDescent="0.25">
      <c r="A343" s="31" t="s">
        <v>534</v>
      </c>
      <c r="B343" s="31" t="s">
        <v>531</v>
      </c>
      <c r="C343" s="30"/>
    </row>
    <row r="344" spans="1:3" x14ac:dyDescent="0.25">
      <c r="A344" s="31" t="s">
        <v>535</v>
      </c>
      <c r="B344" s="31" t="s">
        <v>531</v>
      </c>
      <c r="C344" s="30"/>
    </row>
    <row r="345" spans="1:3" x14ac:dyDescent="0.25">
      <c r="A345" s="31" t="s">
        <v>536</v>
      </c>
      <c r="B345" s="31" t="s">
        <v>531</v>
      </c>
      <c r="C345" s="30"/>
    </row>
    <row r="346" spans="1:3" x14ac:dyDescent="0.25">
      <c r="A346" s="31" t="s">
        <v>537</v>
      </c>
      <c r="B346" s="31" t="s">
        <v>531</v>
      </c>
      <c r="C346" s="30"/>
    </row>
    <row r="347" spans="1:3" x14ac:dyDescent="0.25">
      <c r="A347" s="31" t="s">
        <v>538</v>
      </c>
      <c r="B347" s="31" t="s">
        <v>531</v>
      </c>
      <c r="C347" s="30"/>
    </row>
    <row r="348" spans="1:3" x14ac:dyDescent="0.25">
      <c r="A348" s="31" t="s">
        <v>539</v>
      </c>
      <c r="B348" s="31" t="s">
        <v>540</v>
      </c>
      <c r="C348" s="30"/>
    </row>
    <row r="349" spans="1:3" x14ac:dyDescent="0.25">
      <c r="A349" s="31" t="s">
        <v>541</v>
      </c>
      <c r="B349" s="31" t="s">
        <v>540</v>
      </c>
      <c r="C349" s="30"/>
    </row>
    <row r="350" spans="1:3" x14ac:dyDescent="0.25">
      <c r="A350" s="31" t="s">
        <v>542</v>
      </c>
      <c r="B350" s="31" t="s">
        <v>540</v>
      </c>
      <c r="C350" s="30"/>
    </row>
    <row r="351" spans="1:3" x14ac:dyDescent="0.25">
      <c r="A351" s="31" t="s">
        <v>543</v>
      </c>
      <c r="B351" s="31" t="s">
        <v>540</v>
      </c>
      <c r="C351" s="30"/>
    </row>
    <row r="352" spans="1:3" x14ac:dyDescent="0.25">
      <c r="A352" s="31" t="s">
        <v>544</v>
      </c>
      <c r="B352" s="31" t="s">
        <v>540</v>
      </c>
      <c r="C352" s="30"/>
    </row>
    <row r="353" spans="1:3" x14ac:dyDescent="0.25">
      <c r="A353" s="31" t="s">
        <v>545</v>
      </c>
      <c r="B353" s="31" t="s">
        <v>540</v>
      </c>
      <c r="C353" s="30"/>
    </row>
    <row r="354" spans="1:3" x14ac:dyDescent="0.25">
      <c r="A354" s="31" t="s">
        <v>546</v>
      </c>
      <c r="B354" s="31" t="s">
        <v>540</v>
      </c>
      <c r="C354" s="30"/>
    </row>
    <row r="355" spans="1:3" x14ac:dyDescent="0.25">
      <c r="A355" s="31" t="s">
        <v>547</v>
      </c>
      <c r="B355" s="31" t="s">
        <v>540</v>
      </c>
      <c r="C355" s="30"/>
    </row>
    <row r="356" spans="1:3" x14ac:dyDescent="0.25">
      <c r="A356" s="31" t="s">
        <v>548</v>
      </c>
      <c r="B356" s="31" t="s">
        <v>540</v>
      </c>
      <c r="C356" s="30"/>
    </row>
    <row r="357" spans="1:3" x14ac:dyDescent="0.25">
      <c r="A357" s="31" t="s">
        <v>549</v>
      </c>
      <c r="B357" s="31" t="s">
        <v>540</v>
      </c>
      <c r="C357" s="30"/>
    </row>
    <row r="358" spans="1:3" x14ac:dyDescent="0.25">
      <c r="A358" s="31" t="s">
        <v>550</v>
      </c>
      <c r="B358" s="31" t="s">
        <v>540</v>
      </c>
      <c r="C358" s="30"/>
    </row>
    <row r="359" spans="1:3" x14ac:dyDescent="0.25">
      <c r="A359" s="31" t="s">
        <v>551</v>
      </c>
      <c r="B359" s="31" t="s">
        <v>540</v>
      </c>
      <c r="C359" s="30"/>
    </row>
    <row r="360" spans="1:3" x14ac:dyDescent="0.25">
      <c r="A360" s="31" t="s">
        <v>552</v>
      </c>
      <c r="B360" s="31" t="s">
        <v>540</v>
      </c>
      <c r="C360" s="30"/>
    </row>
    <row r="361" spans="1:3" x14ac:dyDescent="0.25">
      <c r="A361" s="31" t="s">
        <v>553</v>
      </c>
      <c r="B361" s="31" t="s">
        <v>540</v>
      </c>
      <c r="C361" s="30"/>
    </row>
    <row r="362" spans="1:3" x14ac:dyDescent="0.25">
      <c r="A362" s="31" t="s">
        <v>554</v>
      </c>
      <c r="B362" s="31" t="s">
        <v>540</v>
      </c>
      <c r="C362" s="30"/>
    </row>
    <row r="363" spans="1:3" x14ac:dyDescent="0.25">
      <c r="A363" s="31" t="s">
        <v>555</v>
      </c>
      <c r="B363" s="31" t="s">
        <v>540</v>
      </c>
      <c r="C363" s="30"/>
    </row>
    <row r="364" spans="1:3" x14ac:dyDescent="0.25">
      <c r="A364" s="31" t="s">
        <v>556</v>
      </c>
      <c r="B364" s="31" t="s">
        <v>540</v>
      </c>
      <c r="C364" s="30"/>
    </row>
    <row r="365" spans="1:3" x14ac:dyDescent="0.25">
      <c r="A365" s="31" t="s">
        <v>557</v>
      </c>
      <c r="B365" s="31" t="s">
        <v>540</v>
      </c>
      <c r="C365" s="30"/>
    </row>
    <row r="366" spans="1:3" x14ac:dyDescent="0.25">
      <c r="A366" s="31" t="s">
        <v>558</v>
      </c>
      <c r="B366" s="31" t="s">
        <v>540</v>
      </c>
      <c r="C366" s="30"/>
    </row>
    <row r="367" spans="1:3" x14ac:dyDescent="0.25">
      <c r="A367" s="31" t="s">
        <v>559</v>
      </c>
      <c r="B367" s="31" t="s">
        <v>540</v>
      </c>
      <c r="C367" s="30"/>
    </row>
    <row r="368" spans="1:3" x14ac:dyDescent="0.25">
      <c r="A368" s="31" t="s">
        <v>560</v>
      </c>
      <c r="B368" s="31" t="s">
        <v>540</v>
      </c>
      <c r="C368" s="30"/>
    </row>
    <row r="369" spans="1:3" x14ac:dyDescent="0.25">
      <c r="A369" s="31" t="s">
        <v>561</v>
      </c>
      <c r="B369" s="31" t="s">
        <v>540</v>
      </c>
      <c r="C369" s="30"/>
    </row>
    <row r="370" spans="1:3" x14ac:dyDescent="0.25">
      <c r="A370" s="31" t="s">
        <v>562</v>
      </c>
      <c r="B370" s="31" t="s">
        <v>540</v>
      </c>
      <c r="C370" s="30"/>
    </row>
    <row r="371" spans="1:3" x14ac:dyDescent="0.25">
      <c r="A371" s="31" t="s">
        <v>563</v>
      </c>
      <c r="B371" s="31" t="s">
        <v>540</v>
      </c>
      <c r="C371" s="30"/>
    </row>
    <row r="372" spans="1:3" x14ac:dyDescent="0.25">
      <c r="A372" s="31" t="s">
        <v>564</v>
      </c>
      <c r="B372" s="31" t="s">
        <v>540</v>
      </c>
      <c r="C372" s="30"/>
    </row>
    <row r="373" spans="1:3" x14ac:dyDescent="0.25">
      <c r="A373" s="31" t="s">
        <v>565</v>
      </c>
      <c r="B373" s="31" t="s">
        <v>540</v>
      </c>
      <c r="C373" s="30"/>
    </row>
    <row r="374" spans="1:3" x14ac:dyDescent="0.25">
      <c r="A374" s="31" t="s">
        <v>566</v>
      </c>
      <c r="B374" s="31" t="s">
        <v>540</v>
      </c>
      <c r="C374" s="30"/>
    </row>
    <row r="375" spans="1:3" x14ac:dyDescent="0.25">
      <c r="A375" s="31" t="s">
        <v>567</v>
      </c>
      <c r="B375" s="31" t="s">
        <v>568</v>
      </c>
      <c r="C375" s="30"/>
    </row>
    <row r="376" spans="1:3" x14ac:dyDescent="0.25">
      <c r="A376" s="31" t="s">
        <v>569</v>
      </c>
      <c r="B376" s="31" t="s">
        <v>568</v>
      </c>
      <c r="C376" s="30"/>
    </row>
    <row r="377" spans="1:3" x14ac:dyDescent="0.25">
      <c r="A377" s="31" t="s">
        <v>570</v>
      </c>
      <c r="B377" s="31" t="s">
        <v>568</v>
      </c>
      <c r="C377" s="30"/>
    </row>
    <row r="378" spans="1:3" x14ac:dyDescent="0.25">
      <c r="A378" s="31" t="s">
        <v>571</v>
      </c>
      <c r="B378" s="31" t="s">
        <v>568</v>
      </c>
      <c r="C378" s="30"/>
    </row>
    <row r="379" spans="1:3" x14ac:dyDescent="0.25">
      <c r="A379" s="31" t="s">
        <v>572</v>
      </c>
      <c r="B379" s="31" t="s">
        <v>568</v>
      </c>
      <c r="C379" s="30"/>
    </row>
    <row r="380" spans="1:3" x14ac:dyDescent="0.25">
      <c r="A380" s="31" t="s">
        <v>573</v>
      </c>
      <c r="B380" s="31" t="s">
        <v>568</v>
      </c>
      <c r="C380" s="30"/>
    </row>
    <row r="381" spans="1:3" x14ac:dyDescent="0.25">
      <c r="A381" s="31" t="s">
        <v>574</v>
      </c>
      <c r="B381" s="31" t="s">
        <v>575</v>
      </c>
      <c r="C381" s="30"/>
    </row>
    <row r="382" spans="1:3" x14ac:dyDescent="0.25">
      <c r="A382" s="31" t="s">
        <v>576</v>
      </c>
      <c r="B382" s="31" t="s">
        <v>577</v>
      </c>
      <c r="C382" s="30"/>
    </row>
    <row r="383" spans="1:3" x14ac:dyDescent="0.25">
      <c r="A383" s="31" t="s">
        <v>578</v>
      </c>
      <c r="B383" s="31" t="s">
        <v>579</v>
      </c>
      <c r="C383" s="30"/>
    </row>
    <row r="384" spans="1:3" x14ac:dyDescent="0.25">
      <c r="A384" s="31" t="s">
        <v>580</v>
      </c>
      <c r="B384" s="31" t="s">
        <v>579</v>
      </c>
      <c r="C384" s="30"/>
    </row>
    <row r="385" spans="1:3" x14ac:dyDescent="0.25">
      <c r="A385" s="31" t="s">
        <v>581</v>
      </c>
      <c r="B385" s="31" t="s">
        <v>579</v>
      </c>
      <c r="C385" s="30"/>
    </row>
    <row r="386" spans="1:3" x14ac:dyDescent="0.25">
      <c r="A386" s="31" t="s">
        <v>582</v>
      </c>
      <c r="B386" s="31" t="s">
        <v>583</v>
      </c>
      <c r="C386" s="30"/>
    </row>
    <row r="387" spans="1:3" x14ac:dyDescent="0.25">
      <c r="A387" s="31" t="s">
        <v>584</v>
      </c>
      <c r="B387" s="31" t="s">
        <v>583</v>
      </c>
      <c r="C387" s="30"/>
    </row>
    <row r="388" spans="1:3" x14ac:dyDescent="0.25">
      <c r="A388" s="31" t="s">
        <v>585</v>
      </c>
      <c r="B388" s="31" t="s">
        <v>583</v>
      </c>
      <c r="C388" s="30"/>
    </row>
    <row r="389" spans="1:3" x14ac:dyDescent="0.25">
      <c r="A389" s="31" t="s">
        <v>586</v>
      </c>
      <c r="B389" s="31" t="s">
        <v>583</v>
      </c>
      <c r="C389" s="30"/>
    </row>
    <row r="390" spans="1:3" x14ac:dyDescent="0.25">
      <c r="A390" s="31" t="s">
        <v>588</v>
      </c>
      <c r="B390" s="31" t="s">
        <v>583</v>
      </c>
      <c r="C390" s="30"/>
    </row>
    <row r="391" spans="1:3" x14ac:dyDescent="0.25">
      <c r="A391" s="31" t="s">
        <v>587</v>
      </c>
      <c r="B391" s="31" t="s">
        <v>583</v>
      </c>
      <c r="C391" s="30"/>
    </row>
    <row r="392" spans="1:3" x14ac:dyDescent="0.25">
      <c r="A392" s="31" t="s">
        <v>589</v>
      </c>
      <c r="B392" s="31" t="s">
        <v>583</v>
      </c>
      <c r="C392" s="30"/>
    </row>
    <row r="393" spans="1:3" x14ac:dyDescent="0.25">
      <c r="A393" s="31" t="s">
        <v>590</v>
      </c>
      <c r="B393" s="31" t="s">
        <v>583</v>
      </c>
      <c r="C393" s="30"/>
    </row>
    <row r="394" spans="1:3" x14ac:dyDescent="0.25">
      <c r="A394" s="31" t="s">
        <v>591</v>
      </c>
      <c r="B394" s="31" t="s">
        <v>583</v>
      </c>
      <c r="C394" s="30"/>
    </row>
    <row r="395" spans="1:3" x14ac:dyDescent="0.25">
      <c r="A395" s="31" t="s">
        <v>592</v>
      </c>
      <c r="B395" s="31" t="s">
        <v>583</v>
      </c>
      <c r="C395" s="30"/>
    </row>
    <row r="396" spans="1:3" x14ac:dyDescent="0.25">
      <c r="A396" s="31" t="s">
        <v>593</v>
      </c>
      <c r="B396" s="31" t="s">
        <v>583</v>
      </c>
      <c r="C396" s="30"/>
    </row>
    <row r="397" spans="1:3" x14ac:dyDescent="0.25">
      <c r="A397" s="31" t="s">
        <v>594</v>
      </c>
      <c r="B397" s="31" t="s">
        <v>583</v>
      </c>
      <c r="C397" s="30"/>
    </row>
    <row r="398" spans="1:3" x14ac:dyDescent="0.25">
      <c r="A398" s="31" t="s">
        <v>595</v>
      </c>
      <c r="B398" s="31" t="s">
        <v>583</v>
      </c>
      <c r="C398" s="30"/>
    </row>
    <row r="399" spans="1:3" x14ac:dyDescent="0.25">
      <c r="A399" s="31" t="s">
        <v>596</v>
      </c>
      <c r="B399" s="31" t="s">
        <v>583</v>
      </c>
      <c r="C399" s="30"/>
    </row>
    <row r="400" spans="1:3" x14ac:dyDescent="0.25">
      <c r="A400" s="31" t="s">
        <v>598</v>
      </c>
      <c r="B400" s="31" t="s">
        <v>583</v>
      </c>
      <c r="C400" s="30"/>
    </row>
    <row r="401" spans="1:3" x14ac:dyDescent="0.25">
      <c r="A401" s="31" t="s">
        <v>597</v>
      </c>
      <c r="B401" s="31" t="s">
        <v>583</v>
      </c>
      <c r="C401" s="30"/>
    </row>
    <row r="402" spans="1:3" x14ac:dyDescent="0.25">
      <c r="A402" s="31" t="s">
        <v>600</v>
      </c>
      <c r="B402" s="31" t="s">
        <v>583</v>
      </c>
      <c r="C402" s="30"/>
    </row>
    <row r="403" spans="1:3" x14ac:dyDescent="0.25">
      <c r="A403" s="31" t="s">
        <v>599</v>
      </c>
      <c r="B403" s="31" t="s">
        <v>583</v>
      </c>
      <c r="C403" s="30"/>
    </row>
    <row r="404" spans="1:3" x14ac:dyDescent="0.25">
      <c r="A404" s="31" t="s">
        <v>601</v>
      </c>
      <c r="B404" s="31" t="s">
        <v>583</v>
      </c>
      <c r="C404" s="30"/>
    </row>
    <row r="405" spans="1:3" x14ac:dyDescent="0.25">
      <c r="A405" s="31" t="s">
        <v>602</v>
      </c>
      <c r="B405" s="31" t="s">
        <v>583</v>
      </c>
      <c r="C405" s="30"/>
    </row>
    <row r="406" spans="1:3" x14ac:dyDescent="0.25">
      <c r="A406" s="31" t="s">
        <v>603</v>
      </c>
      <c r="B406" s="31" t="s">
        <v>583</v>
      </c>
      <c r="C406" s="30"/>
    </row>
    <row r="407" spans="1:3" x14ac:dyDescent="0.25">
      <c r="A407" s="31" t="s">
        <v>604</v>
      </c>
      <c r="B407" s="31" t="s">
        <v>583</v>
      </c>
      <c r="C407" s="30"/>
    </row>
    <row r="408" spans="1:3" x14ac:dyDescent="0.25">
      <c r="A408" s="31" t="s">
        <v>605</v>
      </c>
      <c r="B408" s="31" t="s">
        <v>583</v>
      </c>
      <c r="C408" s="30"/>
    </row>
    <row r="409" spans="1:3" x14ac:dyDescent="0.25">
      <c r="A409" s="31" t="s">
        <v>606</v>
      </c>
      <c r="B409" s="31" t="s">
        <v>583</v>
      </c>
      <c r="C409" s="30"/>
    </row>
    <row r="410" spans="1:3" x14ac:dyDescent="0.25">
      <c r="A410" s="31" t="s">
        <v>607</v>
      </c>
      <c r="B410" s="31" t="s">
        <v>583</v>
      </c>
      <c r="C410" s="30"/>
    </row>
    <row r="411" spans="1:3" x14ac:dyDescent="0.25">
      <c r="A411" s="31" t="s">
        <v>608</v>
      </c>
      <c r="B411" s="31" t="s">
        <v>583</v>
      </c>
      <c r="C411" s="30"/>
    </row>
    <row r="412" spans="1:3" x14ac:dyDescent="0.25">
      <c r="A412" s="31" t="s">
        <v>609</v>
      </c>
      <c r="B412" s="31" t="s">
        <v>583</v>
      </c>
      <c r="C412" s="30"/>
    </row>
    <row r="413" spans="1:3" x14ac:dyDescent="0.25">
      <c r="A413" s="31" t="s">
        <v>610</v>
      </c>
      <c r="B413" s="31" t="s">
        <v>583</v>
      </c>
      <c r="C413" s="30"/>
    </row>
    <row r="414" spans="1:3" x14ac:dyDescent="0.25">
      <c r="A414" s="31" t="s">
        <v>611</v>
      </c>
      <c r="B414" s="31" t="s">
        <v>583</v>
      </c>
      <c r="C414" s="30"/>
    </row>
    <row r="415" spans="1:3" x14ac:dyDescent="0.25">
      <c r="A415" s="31" t="s">
        <v>612</v>
      </c>
      <c r="B415" s="31" t="s">
        <v>583</v>
      </c>
      <c r="C415" s="30"/>
    </row>
    <row r="416" spans="1:3" x14ac:dyDescent="0.25">
      <c r="A416" s="31" t="s">
        <v>613</v>
      </c>
      <c r="B416" s="31" t="s">
        <v>583</v>
      </c>
      <c r="C416" s="30"/>
    </row>
    <row r="417" spans="1:3" x14ac:dyDescent="0.25">
      <c r="A417" s="31" t="s">
        <v>614</v>
      </c>
      <c r="B417" s="31" t="s">
        <v>583</v>
      </c>
      <c r="C417" s="30"/>
    </row>
    <row r="418" spans="1:3" x14ac:dyDescent="0.25">
      <c r="A418" s="31" t="s">
        <v>615</v>
      </c>
      <c r="B418" s="31" t="s">
        <v>583</v>
      </c>
      <c r="C418" s="30"/>
    </row>
    <row r="419" spans="1:3" x14ac:dyDescent="0.25">
      <c r="A419" s="31" t="s">
        <v>616</v>
      </c>
      <c r="B419" s="31" t="s">
        <v>583</v>
      </c>
      <c r="C419" s="30"/>
    </row>
    <row r="420" spans="1:3" x14ac:dyDescent="0.25">
      <c r="A420" s="31" t="s">
        <v>617</v>
      </c>
      <c r="B420" s="31" t="s">
        <v>583</v>
      </c>
      <c r="C420" s="30"/>
    </row>
    <row r="421" spans="1:3" x14ac:dyDescent="0.25">
      <c r="A421" s="31" t="s">
        <v>618</v>
      </c>
      <c r="B421" s="31" t="s">
        <v>583</v>
      </c>
      <c r="C421" s="30"/>
    </row>
    <row r="422" spans="1:3" x14ac:dyDescent="0.25">
      <c r="A422" s="31" t="s">
        <v>619</v>
      </c>
      <c r="B422" s="31" t="s">
        <v>583</v>
      </c>
      <c r="C422" s="30"/>
    </row>
    <row r="423" spans="1:3" x14ac:dyDescent="0.25">
      <c r="A423" s="31" t="s">
        <v>620</v>
      </c>
      <c r="B423" s="31" t="s">
        <v>583</v>
      </c>
      <c r="C423" s="30"/>
    </row>
    <row r="424" spans="1:3" x14ac:dyDescent="0.25">
      <c r="A424" s="31" t="s">
        <v>621</v>
      </c>
      <c r="B424" s="31" t="s">
        <v>583</v>
      </c>
      <c r="C424" s="30"/>
    </row>
    <row r="425" spans="1:3" x14ac:dyDescent="0.25">
      <c r="A425" s="31" t="s">
        <v>623</v>
      </c>
      <c r="B425" s="31" t="s">
        <v>583</v>
      </c>
      <c r="C425" s="30"/>
    </row>
    <row r="426" spans="1:3" x14ac:dyDescent="0.25">
      <c r="A426" s="31" t="s">
        <v>622</v>
      </c>
      <c r="B426" s="31" t="s">
        <v>583</v>
      </c>
      <c r="C426" s="30"/>
    </row>
    <row r="427" spans="1:3" x14ac:dyDescent="0.25">
      <c r="A427" s="31" t="s">
        <v>624</v>
      </c>
      <c r="B427" s="31" t="s">
        <v>583</v>
      </c>
      <c r="C427" s="30"/>
    </row>
    <row r="428" spans="1:3" x14ac:dyDescent="0.25">
      <c r="A428" s="31" t="s">
        <v>625</v>
      </c>
      <c r="B428" s="31" t="s">
        <v>583</v>
      </c>
      <c r="C428" s="30"/>
    </row>
    <row r="429" spans="1:3" x14ac:dyDescent="0.25">
      <c r="A429" s="31" t="s">
        <v>626</v>
      </c>
      <c r="B429" s="31" t="s">
        <v>583</v>
      </c>
      <c r="C429" s="30"/>
    </row>
    <row r="430" spans="1:3" x14ac:dyDescent="0.25">
      <c r="A430" s="31" t="s">
        <v>627</v>
      </c>
      <c r="B430" s="31" t="s">
        <v>583</v>
      </c>
      <c r="C430" s="30"/>
    </row>
    <row r="431" spans="1:3" x14ac:dyDescent="0.25">
      <c r="A431" s="31" t="s">
        <v>628</v>
      </c>
      <c r="B431" s="31" t="s">
        <v>583</v>
      </c>
      <c r="C431" s="30"/>
    </row>
    <row r="432" spans="1:3" x14ac:dyDescent="0.25">
      <c r="A432" s="31" t="s">
        <v>629</v>
      </c>
      <c r="B432" s="31" t="s">
        <v>583</v>
      </c>
      <c r="C432" s="30"/>
    </row>
    <row r="433" spans="1:3" x14ac:dyDescent="0.25">
      <c r="A433" s="31" t="s">
        <v>630</v>
      </c>
      <c r="B433" s="31" t="s">
        <v>583</v>
      </c>
      <c r="C433" s="30"/>
    </row>
    <row r="434" spans="1:3" x14ac:dyDescent="0.25">
      <c r="A434" s="31" t="s">
        <v>631</v>
      </c>
      <c r="B434" s="31" t="s">
        <v>583</v>
      </c>
      <c r="C434" s="30"/>
    </row>
    <row r="435" spans="1:3" x14ac:dyDescent="0.25">
      <c r="A435" s="31" t="s">
        <v>632</v>
      </c>
      <c r="B435" s="31" t="s">
        <v>633</v>
      </c>
      <c r="C435" s="30"/>
    </row>
    <row r="436" spans="1:3" x14ac:dyDescent="0.25">
      <c r="A436" s="31" t="s">
        <v>634</v>
      </c>
      <c r="B436" s="31" t="s">
        <v>633</v>
      </c>
      <c r="C436" s="30"/>
    </row>
    <row r="437" spans="1:3" x14ac:dyDescent="0.25">
      <c r="A437" s="31" t="s">
        <v>635</v>
      </c>
      <c r="B437" s="31" t="s">
        <v>633</v>
      </c>
      <c r="C437" s="30"/>
    </row>
    <row r="438" spans="1:3" x14ac:dyDescent="0.25">
      <c r="A438" s="31" t="s">
        <v>636</v>
      </c>
      <c r="B438" s="31" t="s">
        <v>633</v>
      </c>
      <c r="C438" s="30"/>
    </row>
    <row r="439" spans="1:3" x14ac:dyDescent="0.25">
      <c r="A439" s="31" t="s">
        <v>637</v>
      </c>
      <c r="B439" s="31" t="s">
        <v>633</v>
      </c>
      <c r="C439" s="30"/>
    </row>
    <row r="440" spans="1:3" x14ac:dyDescent="0.25">
      <c r="A440" s="31" t="s">
        <v>638</v>
      </c>
      <c r="B440" s="31" t="s">
        <v>639</v>
      </c>
      <c r="C440" s="30"/>
    </row>
    <row r="441" spans="1:3" x14ac:dyDescent="0.25">
      <c r="A441" s="31" t="s">
        <v>640</v>
      </c>
      <c r="B441" s="31" t="s">
        <v>639</v>
      </c>
      <c r="C441" s="30"/>
    </row>
    <row r="442" spans="1:3" x14ac:dyDescent="0.25">
      <c r="A442" s="31" t="s">
        <v>641</v>
      </c>
      <c r="B442" s="31" t="s">
        <v>639</v>
      </c>
      <c r="C442" s="30"/>
    </row>
    <row r="443" spans="1:3" x14ac:dyDescent="0.25">
      <c r="A443" s="31" t="s">
        <v>642</v>
      </c>
      <c r="B443" s="31" t="s">
        <v>639</v>
      </c>
      <c r="C443" s="30"/>
    </row>
    <row r="444" spans="1:3" x14ac:dyDescent="0.25">
      <c r="A444" s="31" t="s">
        <v>643</v>
      </c>
      <c r="B444" s="31" t="s">
        <v>639</v>
      </c>
      <c r="C444" s="30"/>
    </row>
    <row r="445" spans="1:3" x14ac:dyDescent="0.25">
      <c r="A445" s="31" t="s">
        <v>644</v>
      </c>
      <c r="B445" s="31" t="s">
        <v>639</v>
      </c>
      <c r="C445" s="30"/>
    </row>
    <row r="446" spans="1:3" x14ac:dyDescent="0.25">
      <c r="A446" s="31" t="s">
        <v>645</v>
      </c>
      <c r="B446" s="31" t="s">
        <v>639</v>
      </c>
      <c r="C446" s="30"/>
    </row>
    <row r="447" spans="1:3" x14ac:dyDescent="0.25">
      <c r="A447" s="31" t="s">
        <v>646</v>
      </c>
      <c r="B447" s="31" t="s">
        <v>639</v>
      </c>
      <c r="C447" s="30"/>
    </row>
    <row r="448" spans="1:3" x14ac:dyDescent="0.25">
      <c r="A448" s="31" t="s">
        <v>647</v>
      </c>
      <c r="B448" s="31" t="s">
        <v>639</v>
      </c>
      <c r="C448" s="30"/>
    </row>
    <row r="449" spans="1:3" x14ac:dyDescent="0.25">
      <c r="A449" s="31" t="s">
        <v>648</v>
      </c>
      <c r="B449" s="31" t="s">
        <v>639</v>
      </c>
      <c r="C449" s="30"/>
    </row>
    <row r="450" spans="1:3" x14ac:dyDescent="0.25">
      <c r="A450" s="31" t="s">
        <v>649</v>
      </c>
      <c r="B450" s="31" t="s">
        <v>650</v>
      </c>
      <c r="C450" s="30"/>
    </row>
    <row r="451" spans="1:3" x14ac:dyDescent="0.25">
      <c r="A451" s="31" t="s">
        <v>651</v>
      </c>
      <c r="B451" s="31" t="s">
        <v>650</v>
      </c>
      <c r="C451" s="30"/>
    </row>
    <row r="452" spans="1:3" x14ac:dyDescent="0.25">
      <c r="A452" s="31" t="s">
        <v>652</v>
      </c>
      <c r="B452" s="31" t="s">
        <v>650</v>
      </c>
      <c r="C452" s="30"/>
    </row>
    <row r="453" spans="1:3" x14ac:dyDescent="0.25">
      <c r="A453" s="31" t="s">
        <v>653</v>
      </c>
      <c r="B453" s="31" t="s">
        <v>650</v>
      </c>
      <c r="C453" s="30"/>
    </row>
    <row r="454" spans="1:3" x14ac:dyDescent="0.25">
      <c r="A454" s="31" t="s">
        <v>654</v>
      </c>
      <c r="B454" s="31" t="s">
        <v>650</v>
      </c>
      <c r="C454" s="30"/>
    </row>
    <row r="455" spans="1:3" x14ac:dyDescent="0.25">
      <c r="A455" s="31" t="s">
        <v>655</v>
      </c>
      <c r="B455" s="31" t="s">
        <v>656</v>
      </c>
      <c r="C455" s="30"/>
    </row>
    <row r="456" spans="1:3" x14ac:dyDescent="0.25">
      <c r="A456" s="31" t="s">
        <v>657</v>
      </c>
      <c r="B456" s="31" t="s">
        <v>656</v>
      </c>
      <c r="C456" s="30"/>
    </row>
    <row r="457" spans="1:3" x14ac:dyDescent="0.25">
      <c r="A457" s="31" t="s">
        <v>658</v>
      </c>
      <c r="B457" s="31" t="s">
        <v>656</v>
      </c>
      <c r="C457" s="30"/>
    </row>
    <row r="458" spans="1:3" x14ac:dyDescent="0.25">
      <c r="A458" s="31" t="s">
        <v>659</v>
      </c>
      <c r="B458" s="31" t="s">
        <v>656</v>
      </c>
      <c r="C458" s="30"/>
    </row>
    <row r="459" spans="1:3" x14ac:dyDescent="0.25">
      <c r="A459" s="31" t="s">
        <v>660</v>
      </c>
      <c r="B459" s="31" t="s">
        <v>661</v>
      </c>
      <c r="C459" s="30"/>
    </row>
    <row r="460" spans="1:3" x14ac:dyDescent="0.25">
      <c r="A460" s="31" t="s">
        <v>662</v>
      </c>
      <c r="B460" s="31" t="s">
        <v>661</v>
      </c>
      <c r="C460" s="30"/>
    </row>
    <row r="461" spans="1:3" x14ac:dyDescent="0.25">
      <c r="A461" s="31" t="s">
        <v>663</v>
      </c>
      <c r="B461" s="31" t="s">
        <v>661</v>
      </c>
      <c r="C461" s="30"/>
    </row>
    <row r="462" spans="1:3" x14ac:dyDescent="0.25">
      <c r="A462" s="31" t="s">
        <v>664</v>
      </c>
      <c r="B462" s="31" t="s">
        <v>665</v>
      </c>
      <c r="C462" s="30"/>
    </row>
    <row r="463" spans="1:3" x14ac:dyDescent="0.25">
      <c r="A463" s="31" t="s">
        <v>666</v>
      </c>
      <c r="B463" s="31" t="s">
        <v>665</v>
      </c>
      <c r="C463" s="30"/>
    </row>
    <row r="464" spans="1:3" x14ac:dyDescent="0.25">
      <c r="A464" s="31" t="s">
        <v>667</v>
      </c>
      <c r="B464" s="31" t="s">
        <v>665</v>
      </c>
      <c r="C464" s="30"/>
    </row>
    <row r="465" spans="1:3" x14ac:dyDescent="0.25">
      <c r="A465" s="31" t="s">
        <v>668</v>
      </c>
      <c r="B465" s="31" t="s">
        <v>665</v>
      </c>
      <c r="C465" s="30"/>
    </row>
    <row r="466" spans="1:3" x14ac:dyDescent="0.25">
      <c r="A466" s="31" t="s">
        <v>669</v>
      </c>
      <c r="B466" s="31" t="s">
        <v>665</v>
      </c>
      <c r="C466" s="30"/>
    </row>
    <row r="467" spans="1:3" x14ac:dyDescent="0.25">
      <c r="A467" s="31" t="s">
        <v>670</v>
      </c>
      <c r="B467" s="31" t="s">
        <v>665</v>
      </c>
      <c r="C467" s="30"/>
    </row>
    <row r="468" spans="1:3" x14ac:dyDescent="0.25">
      <c r="A468" s="31" t="s">
        <v>671</v>
      </c>
      <c r="B468" s="31" t="s">
        <v>665</v>
      </c>
      <c r="C468" s="30"/>
    </row>
    <row r="469" spans="1:3" x14ac:dyDescent="0.25">
      <c r="A469" s="31" t="s">
        <v>672</v>
      </c>
      <c r="B469" s="31" t="s">
        <v>665</v>
      </c>
      <c r="C469" s="30"/>
    </row>
    <row r="470" spans="1:3" x14ac:dyDescent="0.25">
      <c r="A470" s="31" t="s">
        <v>673</v>
      </c>
      <c r="B470" s="31" t="s">
        <v>665</v>
      </c>
      <c r="C470" s="30"/>
    </row>
    <row r="471" spans="1:3" x14ac:dyDescent="0.25">
      <c r="A471" s="31" t="s">
        <v>674</v>
      </c>
      <c r="B471" s="31" t="s">
        <v>665</v>
      </c>
      <c r="C471" s="30"/>
    </row>
    <row r="472" spans="1:3" x14ac:dyDescent="0.25">
      <c r="A472" s="31" t="s">
        <v>675</v>
      </c>
      <c r="B472" s="31" t="s">
        <v>665</v>
      </c>
      <c r="C472" s="30"/>
    </row>
    <row r="473" spans="1:3" x14ac:dyDescent="0.25">
      <c r="A473" s="31" t="s">
        <v>676</v>
      </c>
      <c r="B473" s="31" t="s">
        <v>665</v>
      </c>
      <c r="C473" s="30"/>
    </row>
    <row r="474" spans="1:3" x14ac:dyDescent="0.25">
      <c r="A474" s="31" t="s">
        <v>677</v>
      </c>
      <c r="B474" s="31" t="s">
        <v>665</v>
      </c>
      <c r="C474" s="30"/>
    </row>
    <row r="475" spans="1:3" x14ac:dyDescent="0.25">
      <c r="A475" s="31" t="s">
        <v>678</v>
      </c>
      <c r="B475" s="31" t="s">
        <v>665</v>
      </c>
      <c r="C475" s="30"/>
    </row>
    <row r="476" spans="1:3" x14ac:dyDescent="0.25">
      <c r="A476" s="31" t="s">
        <v>679</v>
      </c>
      <c r="B476" s="31" t="s">
        <v>665</v>
      </c>
      <c r="C476" s="30"/>
    </row>
    <row r="477" spans="1:3" x14ac:dyDescent="0.25">
      <c r="A477" s="31" t="s">
        <v>680</v>
      </c>
      <c r="B477" s="31" t="s">
        <v>665</v>
      </c>
      <c r="C477" s="30"/>
    </row>
    <row r="478" spans="1:3" x14ac:dyDescent="0.25">
      <c r="A478" s="31" t="s">
        <v>681</v>
      </c>
      <c r="B478" s="31" t="s">
        <v>665</v>
      </c>
      <c r="C478" s="30"/>
    </row>
    <row r="479" spans="1:3" x14ac:dyDescent="0.25">
      <c r="A479" s="31" t="s">
        <v>682</v>
      </c>
      <c r="B479" s="31" t="s">
        <v>665</v>
      </c>
      <c r="C479" s="30"/>
    </row>
    <row r="480" spans="1:3" x14ac:dyDescent="0.25">
      <c r="A480" s="31" t="s">
        <v>683</v>
      </c>
      <c r="B480" s="31" t="s">
        <v>665</v>
      </c>
      <c r="C480" s="30"/>
    </row>
    <row r="481" spans="1:3" x14ac:dyDescent="0.25">
      <c r="A481" s="31" t="s">
        <v>684</v>
      </c>
      <c r="B481" s="31" t="s">
        <v>665</v>
      </c>
      <c r="C481" s="30"/>
    </row>
    <row r="482" spans="1:3" x14ac:dyDescent="0.25">
      <c r="A482" s="31" t="s">
        <v>685</v>
      </c>
      <c r="B482" s="31" t="s">
        <v>665</v>
      </c>
      <c r="C482" s="30"/>
    </row>
    <row r="483" spans="1:3" x14ac:dyDescent="0.25">
      <c r="A483" s="31" t="s">
        <v>686</v>
      </c>
      <c r="B483" s="31" t="s">
        <v>665</v>
      </c>
      <c r="C483" s="30"/>
    </row>
    <row r="484" spans="1:3" x14ac:dyDescent="0.25">
      <c r="A484" s="31" t="s">
        <v>687</v>
      </c>
      <c r="B484" s="31" t="s">
        <v>665</v>
      </c>
      <c r="C484" s="30"/>
    </row>
    <row r="485" spans="1:3" x14ac:dyDescent="0.25">
      <c r="A485" s="31" t="s">
        <v>688</v>
      </c>
      <c r="B485" s="31" t="s">
        <v>665</v>
      </c>
      <c r="C485" s="30"/>
    </row>
    <row r="486" spans="1:3" x14ac:dyDescent="0.25">
      <c r="A486" s="31" t="s">
        <v>689</v>
      </c>
      <c r="B486" s="31" t="s">
        <v>690</v>
      </c>
      <c r="C486" s="30"/>
    </row>
    <row r="487" spans="1:3" x14ac:dyDescent="0.25">
      <c r="A487" s="31" t="s">
        <v>691</v>
      </c>
      <c r="B487" s="31" t="s">
        <v>690</v>
      </c>
      <c r="C487" s="30"/>
    </row>
    <row r="488" spans="1:3" x14ac:dyDescent="0.25">
      <c r="A488" s="31" t="s">
        <v>692</v>
      </c>
      <c r="B488" s="31" t="s">
        <v>690</v>
      </c>
      <c r="C488" s="30"/>
    </row>
    <row r="489" spans="1:3" x14ac:dyDescent="0.25">
      <c r="A489" s="31" t="s">
        <v>693</v>
      </c>
      <c r="B489" s="31" t="s">
        <v>690</v>
      </c>
      <c r="C489" s="30"/>
    </row>
    <row r="490" spans="1:3" x14ac:dyDescent="0.25">
      <c r="A490" s="31" t="s">
        <v>694</v>
      </c>
      <c r="B490" s="31" t="s">
        <v>690</v>
      </c>
      <c r="C490" s="30"/>
    </row>
    <row r="491" spans="1:3" x14ac:dyDescent="0.25">
      <c r="A491" s="31" t="s">
        <v>695</v>
      </c>
      <c r="B491" s="31" t="s">
        <v>690</v>
      </c>
      <c r="C491" s="30"/>
    </row>
    <row r="492" spans="1:3" x14ac:dyDescent="0.25">
      <c r="A492" s="31" t="s">
        <v>696</v>
      </c>
      <c r="B492" s="31" t="s">
        <v>697</v>
      </c>
      <c r="C492" s="30"/>
    </row>
    <row r="493" spans="1:3" x14ac:dyDescent="0.25">
      <c r="A493" s="31" t="s">
        <v>698</v>
      </c>
      <c r="B493" s="31" t="s">
        <v>697</v>
      </c>
      <c r="C493" s="30"/>
    </row>
    <row r="494" spans="1:3" x14ac:dyDescent="0.25">
      <c r="A494" s="31" t="s">
        <v>699</v>
      </c>
      <c r="B494" s="31" t="s">
        <v>697</v>
      </c>
      <c r="C494" s="30"/>
    </row>
    <row r="495" spans="1:3" x14ac:dyDescent="0.25">
      <c r="A495" s="31" t="s">
        <v>700</v>
      </c>
      <c r="B495" s="31" t="s">
        <v>697</v>
      </c>
      <c r="C495" s="30"/>
    </row>
    <row r="496" spans="1:3" x14ac:dyDescent="0.25">
      <c r="A496" s="31" t="s">
        <v>701</v>
      </c>
      <c r="B496" s="31" t="s">
        <v>702</v>
      </c>
      <c r="C496" s="30"/>
    </row>
    <row r="497" spans="1:3" x14ac:dyDescent="0.25">
      <c r="A497" s="31" t="s">
        <v>703</v>
      </c>
      <c r="B497" s="31" t="s">
        <v>702</v>
      </c>
      <c r="C497" s="30"/>
    </row>
    <row r="498" spans="1:3" x14ac:dyDescent="0.25">
      <c r="A498" s="31" t="s">
        <v>704</v>
      </c>
      <c r="B498" s="31" t="s">
        <v>702</v>
      </c>
      <c r="C498" s="30"/>
    </row>
    <row r="499" spans="1:3" x14ac:dyDescent="0.25">
      <c r="A499" s="31" t="s">
        <v>705</v>
      </c>
      <c r="B499" s="31" t="s">
        <v>706</v>
      </c>
      <c r="C499" s="30"/>
    </row>
    <row r="500" spans="1:3" x14ac:dyDescent="0.25">
      <c r="A500" s="31" t="s">
        <v>707</v>
      </c>
      <c r="B500" s="31" t="s">
        <v>708</v>
      </c>
      <c r="C500" s="30"/>
    </row>
    <row r="501" spans="1:3" x14ac:dyDescent="0.25">
      <c r="A501" s="31" t="s">
        <v>709</v>
      </c>
      <c r="B501" s="31" t="s">
        <v>708</v>
      </c>
      <c r="C501" s="30"/>
    </row>
    <row r="502" spans="1:3" x14ac:dyDescent="0.25">
      <c r="A502" s="31" t="s">
        <v>710</v>
      </c>
      <c r="B502" s="31" t="s">
        <v>708</v>
      </c>
      <c r="C502" s="30"/>
    </row>
    <row r="503" spans="1:3" x14ac:dyDescent="0.25">
      <c r="A503" s="31" t="s">
        <v>711</v>
      </c>
      <c r="B503" s="31" t="s">
        <v>708</v>
      </c>
      <c r="C503" s="30"/>
    </row>
    <row r="504" spans="1:3" x14ac:dyDescent="0.25">
      <c r="A504" s="31" t="s">
        <v>712</v>
      </c>
      <c r="B504" s="31" t="s">
        <v>713</v>
      </c>
      <c r="C504" s="30"/>
    </row>
    <row r="505" spans="1:3" x14ac:dyDescent="0.25">
      <c r="A505" s="31" t="s">
        <v>714</v>
      </c>
      <c r="B505" s="31" t="s">
        <v>713</v>
      </c>
      <c r="C505" s="30"/>
    </row>
    <row r="506" spans="1:3" x14ac:dyDescent="0.25">
      <c r="A506" s="31" t="s">
        <v>715</v>
      </c>
      <c r="B506" s="31" t="s">
        <v>713</v>
      </c>
      <c r="C506" s="30"/>
    </row>
    <row r="507" spans="1:3" x14ac:dyDescent="0.25">
      <c r="A507" s="31" t="s">
        <v>716</v>
      </c>
      <c r="B507" s="31" t="s">
        <v>713</v>
      </c>
      <c r="C507" s="30"/>
    </row>
    <row r="508" spans="1:3" x14ac:dyDescent="0.25">
      <c r="A508" s="31" t="s">
        <v>717</v>
      </c>
      <c r="B508" s="31" t="s">
        <v>713</v>
      </c>
      <c r="C508" s="30"/>
    </row>
    <row r="509" spans="1:3" x14ac:dyDescent="0.25">
      <c r="A509" s="31" t="s">
        <v>718</v>
      </c>
      <c r="B509" s="31" t="s">
        <v>719</v>
      </c>
      <c r="C509" s="30"/>
    </row>
    <row r="510" spans="1:3" x14ac:dyDescent="0.25">
      <c r="A510" s="31" t="s">
        <v>720</v>
      </c>
      <c r="B510" s="31" t="s">
        <v>719</v>
      </c>
      <c r="C510" s="30"/>
    </row>
    <row r="511" spans="1:3" x14ac:dyDescent="0.25">
      <c r="A511" s="31" t="s">
        <v>721</v>
      </c>
      <c r="B511" s="31" t="s">
        <v>719</v>
      </c>
      <c r="C511" s="30"/>
    </row>
    <row r="512" spans="1:3" x14ac:dyDescent="0.25">
      <c r="A512" s="31" t="s">
        <v>722</v>
      </c>
      <c r="B512" s="31" t="s">
        <v>719</v>
      </c>
      <c r="C512" s="30"/>
    </row>
    <row r="513" spans="1:3" x14ac:dyDescent="0.25">
      <c r="A513" s="31" t="s">
        <v>723</v>
      </c>
      <c r="B513" s="31" t="s">
        <v>719</v>
      </c>
      <c r="C513" s="30"/>
    </row>
    <row r="514" spans="1:3" x14ac:dyDescent="0.25">
      <c r="A514" s="31" t="s">
        <v>724</v>
      </c>
      <c r="B514" s="31" t="s">
        <v>719</v>
      </c>
      <c r="C514" s="30"/>
    </row>
    <row r="515" spans="1:3" x14ac:dyDescent="0.25">
      <c r="A515" s="31" t="s">
        <v>725</v>
      </c>
      <c r="B515" s="31" t="s">
        <v>719</v>
      </c>
      <c r="C515" s="30"/>
    </row>
    <row r="516" spans="1:3" x14ac:dyDescent="0.25">
      <c r="A516" s="31" t="s">
        <v>726</v>
      </c>
      <c r="B516" s="31" t="s">
        <v>719</v>
      </c>
      <c r="C516" s="30"/>
    </row>
    <row r="517" spans="1:3" x14ac:dyDescent="0.25">
      <c r="A517" s="31" t="s">
        <v>727</v>
      </c>
      <c r="B517" s="31" t="s">
        <v>719</v>
      </c>
      <c r="C517" s="30"/>
    </row>
    <row r="518" spans="1:3" x14ac:dyDescent="0.25">
      <c r="A518" s="31" t="s">
        <v>728</v>
      </c>
      <c r="B518" s="31" t="s">
        <v>719</v>
      </c>
      <c r="C518" s="30"/>
    </row>
    <row r="519" spans="1:3" x14ac:dyDescent="0.25">
      <c r="A519" s="31" t="s">
        <v>729</v>
      </c>
      <c r="B519" s="31" t="s">
        <v>719</v>
      </c>
      <c r="C519" s="30"/>
    </row>
    <row r="520" spans="1:3" x14ac:dyDescent="0.25">
      <c r="A520" s="31" t="s">
        <v>730</v>
      </c>
      <c r="B520" s="31" t="s">
        <v>731</v>
      </c>
      <c r="C520" s="30"/>
    </row>
    <row r="521" spans="1:3" x14ac:dyDescent="0.25">
      <c r="A521" s="31" t="s">
        <v>732</v>
      </c>
      <c r="B521" s="31" t="s">
        <v>731</v>
      </c>
      <c r="C521" s="30"/>
    </row>
    <row r="522" spans="1:3" x14ac:dyDescent="0.25">
      <c r="A522" s="31" t="s">
        <v>733</v>
      </c>
      <c r="B522" s="31" t="s">
        <v>731</v>
      </c>
      <c r="C522" s="30"/>
    </row>
    <row r="523" spans="1:3" x14ac:dyDescent="0.25">
      <c r="A523" s="31" t="s">
        <v>734</v>
      </c>
      <c r="B523" s="31" t="s">
        <v>731</v>
      </c>
      <c r="C523" s="30"/>
    </row>
    <row r="524" spans="1:3" x14ac:dyDescent="0.25">
      <c r="A524" s="31" t="s">
        <v>735</v>
      </c>
      <c r="B524" s="31" t="s">
        <v>731</v>
      </c>
      <c r="C524" s="30"/>
    </row>
    <row r="525" spans="1:3" x14ac:dyDescent="0.25">
      <c r="A525" s="31" t="s">
        <v>736</v>
      </c>
      <c r="B525" s="31" t="s">
        <v>731</v>
      </c>
      <c r="C525" s="30"/>
    </row>
    <row r="526" spans="1:3" x14ac:dyDescent="0.25">
      <c r="A526" s="31" t="s">
        <v>737</v>
      </c>
      <c r="B526" s="31" t="s">
        <v>731</v>
      </c>
      <c r="C526" s="30"/>
    </row>
    <row r="527" spans="1:3" x14ac:dyDescent="0.25">
      <c r="A527" s="31" t="s">
        <v>738</v>
      </c>
      <c r="B527" s="31" t="s">
        <v>731</v>
      </c>
      <c r="C527" s="30"/>
    </row>
    <row r="528" spans="1:3" x14ac:dyDescent="0.25">
      <c r="A528" s="31" t="s">
        <v>739</v>
      </c>
      <c r="B528" s="31" t="s">
        <v>731</v>
      </c>
      <c r="C528" s="30"/>
    </row>
    <row r="529" spans="1:3" x14ac:dyDescent="0.25">
      <c r="A529" s="31" t="s">
        <v>740</v>
      </c>
      <c r="B529" s="31" t="s">
        <v>731</v>
      </c>
      <c r="C529" s="30"/>
    </row>
    <row r="530" spans="1:3" x14ac:dyDescent="0.25">
      <c r="A530" s="31" t="s">
        <v>741</v>
      </c>
      <c r="B530" s="31" t="s">
        <v>731</v>
      </c>
      <c r="C530" s="30"/>
    </row>
    <row r="531" spans="1:3" x14ac:dyDescent="0.25">
      <c r="A531" s="31" t="s">
        <v>742</v>
      </c>
      <c r="B531" s="31" t="s">
        <v>731</v>
      </c>
      <c r="C531" s="30"/>
    </row>
    <row r="532" spans="1:3" x14ac:dyDescent="0.25">
      <c r="A532" s="31" t="s">
        <v>743</v>
      </c>
      <c r="B532" s="31" t="s">
        <v>731</v>
      </c>
      <c r="C532" s="30"/>
    </row>
    <row r="533" spans="1:3" x14ac:dyDescent="0.25">
      <c r="A533" s="31" t="s">
        <v>744</v>
      </c>
      <c r="B533" s="31" t="s">
        <v>731</v>
      </c>
      <c r="C533" s="30"/>
    </row>
    <row r="534" spans="1:3" x14ac:dyDescent="0.25">
      <c r="A534" s="31" t="s">
        <v>745</v>
      </c>
      <c r="B534" s="31" t="s">
        <v>731</v>
      </c>
      <c r="C534" s="30"/>
    </row>
    <row r="535" spans="1:3" x14ac:dyDescent="0.25">
      <c r="A535" s="31" t="s">
        <v>746</v>
      </c>
      <c r="B535" s="31" t="s">
        <v>731</v>
      </c>
      <c r="C535" s="30"/>
    </row>
    <row r="536" spans="1:3" x14ac:dyDescent="0.25">
      <c r="A536" s="31" t="s">
        <v>747</v>
      </c>
      <c r="B536" s="31" t="s">
        <v>731</v>
      </c>
      <c r="C536" s="30"/>
    </row>
    <row r="537" spans="1:3" x14ac:dyDescent="0.25">
      <c r="A537" s="31" t="s">
        <v>748</v>
      </c>
      <c r="B537" s="31" t="s">
        <v>731</v>
      </c>
      <c r="C537" s="30"/>
    </row>
    <row r="538" spans="1:3" x14ac:dyDescent="0.25">
      <c r="A538" s="31" t="s">
        <v>749</v>
      </c>
      <c r="B538" s="31" t="s">
        <v>731</v>
      </c>
      <c r="C538" s="30"/>
    </row>
    <row r="539" spans="1:3" x14ac:dyDescent="0.25">
      <c r="A539" s="31" t="s">
        <v>750</v>
      </c>
      <c r="B539" s="31" t="s">
        <v>731</v>
      </c>
      <c r="C539" s="30"/>
    </row>
    <row r="540" spans="1:3" x14ac:dyDescent="0.25">
      <c r="A540" s="31" t="s">
        <v>751</v>
      </c>
      <c r="B540" s="31" t="s">
        <v>731</v>
      </c>
      <c r="C540" s="30"/>
    </row>
    <row r="541" spans="1:3" x14ac:dyDescent="0.25">
      <c r="A541" s="31" t="s">
        <v>752</v>
      </c>
      <c r="B541" s="31" t="s">
        <v>731</v>
      </c>
      <c r="C541" s="30"/>
    </row>
    <row r="542" spans="1:3" x14ac:dyDescent="0.25">
      <c r="A542" s="32" t="s">
        <v>753</v>
      </c>
      <c r="B542" s="32" t="s">
        <v>731</v>
      </c>
    </row>
    <row r="543" spans="1:3" x14ac:dyDescent="0.25">
      <c r="A543" s="32" t="s">
        <v>754</v>
      </c>
      <c r="B543" s="32" t="s">
        <v>731</v>
      </c>
    </row>
    <row r="544" spans="1:3" x14ac:dyDescent="0.25">
      <c r="A544" s="32" t="s">
        <v>755</v>
      </c>
      <c r="B544" s="32" t="s">
        <v>731</v>
      </c>
    </row>
    <row r="545" spans="1:2" x14ac:dyDescent="0.25">
      <c r="A545" s="32" t="s">
        <v>756</v>
      </c>
      <c r="B545" s="32" t="s">
        <v>757</v>
      </c>
    </row>
    <row r="546" spans="1:2" x14ac:dyDescent="0.25">
      <c r="A546" s="32" t="s">
        <v>758</v>
      </c>
      <c r="B546" s="32" t="s">
        <v>757</v>
      </c>
    </row>
    <row r="547" spans="1:2" x14ac:dyDescent="0.25">
      <c r="A547" s="32" t="s">
        <v>759</v>
      </c>
      <c r="B547" s="32" t="s">
        <v>757</v>
      </c>
    </row>
    <row r="548" spans="1:2" x14ac:dyDescent="0.25">
      <c r="A548" s="32" t="s">
        <v>760</v>
      </c>
      <c r="B548" s="32" t="s">
        <v>757</v>
      </c>
    </row>
    <row r="549" spans="1:2" x14ac:dyDescent="0.25">
      <c r="A549" s="32" t="s">
        <v>761</v>
      </c>
      <c r="B549" s="32" t="s">
        <v>762</v>
      </c>
    </row>
    <row r="550" spans="1:2" ht="14.4" x14ac:dyDescent="0.3">
      <c r="A550"/>
    </row>
  </sheetData>
  <autoFilter ref="A1:L541"/>
  <conditionalFormatting sqref="A1 A551:A1048576">
    <cfRule type="duplicateValues" dxfId="1" priority="2"/>
  </conditionalFormatting>
  <conditionalFormatting sqref="A2:A54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сбора выпуск 2022</vt:lpstr>
      <vt:lpstr>Форма сбора выпуск 2023</vt:lpstr>
      <vt:lpstr>Выпуск 2023</vt:lpstr>
      <vt:lpstr>Списки (не редактирутся)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2023-10-05T12:30:48Z</dcterms:modified>
</cp:coreProperties>
</file>